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diagrams/data1.xml" ContentType="application/vnd.openxmlformats-officedocument.drawingml.diagramData+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diagrams/drawing1.xml" ContentType="application/vnd.ms-office.drawingml.diagramDrawing+xml"/>
  <Override PartName="/xl/drawings/drawing4.xml" ContentType="application/vnd.openxmlformats-officedocument.drawing+xml"/>
  <Override PartName="/xl/diagrams/colors1.xml" ContentType="application/vnd.openxmlformats-officedocument.drawingml.diagramColors+xml"/>
  <Override PartName="/xl/drawings/drawing5.xml" ContentType="application/vnd.openxmlformats-officedocument.drawing+xml"/>
  <Override PartName="/xl/drawings/drawing6.xml" ContentType="application/vnd.openxmlformats-officedocument.drawing+xml"/>
  <Override PartName="/xl/ctrlProps/ctrlProp2.xml" ContentType="application/vnd.ms-excel.controlproperties+xml"/>
  <Override PartName="/xl/ctrlProps/ctrlProp5.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S:\facserv\Sustainability\Communication\Communication, Engagement and Training Strategy\"/>
    </mc:Choice>
  </mc:AlternateContent>
  <bookViews>
    <workbookView xWindow="0" yWindow="0" windowWidth="18480" windowHeight="10530" tabRatio="557"/>
  </bookViews>
  <sheets>
    <sheet name="Table of contents" sheetId="19" r:id="rId1"/>
    <sheet name="1.a Events 2015-2016" sheetId="30" r:id="rId2"/>
    <sheet name="2.a Event planning steps" sheetId="28" r:id="rId3"/>
    <sheet name="2.b Options" sheetId="5" r:id="rId4"/>
    <sheet name="2.c EMS ref and descriptions" sheetId="20" r:id="rId5"/>
    <sheet name="2.d Hints and tips" sheetId="14" r:id="rId6"/>
    <sheet name="Tasks" sheetId="10" state="hidden" r:id="rId7"/>
    <sheet name="3.a Evidence" sheetId="8" r:id="rId8"/>
    <sheet name="3.b Lessons and future ideas" sheetId="22" r:id="rId9"/>
    <sheet name="3.d Useful resources and links" sheetId="33" r:id="rId10"/>
    <sheet name="4.aEvents 2016-2017" sheetId="31" r:id="rId11"/>
    <sheet name="4.b Events 2017-2018" sheetId="32" r:id="rId12"/>
    <sheet name="5.a OLD Events 2014-2015" sheetId="11" r:id="rId13"/>
  </sheets>
  <definedNames>
    <definedName name="Actual" localSheetId="1">('1.a Events 2015-2016'!PeriodInActual*('1.a Events 2015-2016'!$E1&gt;0))*'1.a Events 2015-2016'!PeriodInPlan</definedName>
    <definedName name="Actual" localSheetId="10">('4.aEvents 2016-2017'!PeriodInActual*('4.aEvents 2016-2017'!$E1&gt;0))*'4.aEvents 2016-2017'!PeriodInPlan</definedName>
    <definedName name="Actual" localSheetId="11">('4.b Events 2017-2018'!PeriodInActual*('4.b Events 2017-2018'!$E1&gt;0))*'4.b Events 2017-2018'!PeriodInPlan</definedName>
    <definedName name="Actual" localSheetId="12">(PeriodInActual*('5.a OLD Events 2014-2015'!$E1&gt;0))*PeriodInPlan</definedName>
    <definedName name="Actual" localSheetId="6">(Tasks!PeriodInActual*(Tasks!$E1&gt;0))*Tasks!PeriodInPlan</definedName>
    <definedName name="Actual">(PeriodInActual*('5.a OLD Events 2014-2015'!$E1&gt;0))*PeriodInPlan</definedName>
    <definedName name="ActualBeyond" localSheetId="1">'1.a Events 2015-2016'!PeriodInActual*('1.a Events 2015-2016'!$E1&gt;0)</definedName>
    <definedName name="ActualBeyond" localSheetId="10">'4.aEvents 2016-2017'!PeriodInActual*('4.aEvents 2016-2017'!$E1&gt;0)</definedName>
    <definedName name="ActualBeyond" localSheetId="11">'4.b Events 2017-2018'!PeriodInActual*('4.b Events 2017-2018'!$E1&gt;0)</definedName>
    <definedName name="ActualBeyond" localSheetId="12">PeriodInActual*('5.a OLD Events 2014-2015'!$E1&gt;0)</definedName>
    <definedName name="ActualBeyond" localSheetId="6">Tasks!PeriodInActual*(Tasks!$E1&gt;0)</definedName>
    <definedName name="ActualBeyond">PeriodInActual*('5.a OLD Events 2014-2015'!$E1&gt;0)</definedName>
    <definedName name="Actuall" localSheetId="1">'1.a Events 2015-2016'!PeriodInActual*('1.a Events 2015-2016'!$E1&gt;0)</definedName>
    <definedName name="Actuall" localSheetId="10">'4.aEvents 2016-2017'!PeriodInActual*('4.aEvents 2016-2017'!$E1&gt;0)</definedName>
    <definedName name="Actuall" localSheetId="11">'4.b Events 2017-2018'!PeriodInActual*('4.b Events 2017-2018'!$E1&gt;0)</definedName>
    <definedName name="Actuall">PeriodInActual*('5.a OLD Events 2014-2015'!$E1&gt;0)</definedName>
    <definedName name="Complete" localSheetId="1">('1.a Events 2015-2016'!A$2=MEDIAN('1.a Events 2015-2016'!A$2,'1.a Events 2015-2016'!$E1,'1.a Events 2015-2016'!$E1+'1.a Events 2015-2016'!$F1)*('1.a Events 2015-2016'!$E1&gt;0))*(('1.a Events 2015-2016'!A$2&lt;(INT('1.a Events 2015-2016'!$E1+'1.a Events 2015-2016'!$F1*'1.a Events 2015-2016'!#REF!)))+('1.a Events 2015-2016'!A$2='1.a Events 2015-2016'!$E1))*('1.a Events 2015-2016'!#REF!&gt;0)</definedName>
    <definedName name="Complete" localSheetId="10">('4.aEvents 2016-2017'!A$2=MEDIAN('4.aEvents 2016-2017'!A$2,'4.aEvents 2016-2017'!$E1,'4.aEvents 2016-2017'!$E1+'4.aEvents 2016-2017'!$F1)*('4.aEvents 2016-2017'!$E1&gt;0))*(('4.aEvents 2016-2017'!A$2&lt;(INT('4.aEvents 2016-2017'!$E1+'4.aEvents 2016-2017'!$F1*'4.aEvents 2016-2017'!#REF!)))+('4.aEvents 2016-2017'!A$2='4.aEvents 2016-2017'!$E1))*('4.aEvents 2016-2017'!#REF!&gt;0)</definedName>
    <definedName name="Complete" localSheetId="11">('4.b Events 2017-2018'!A$2=MEDIAN('4.b Events 2017-2018'!A$2,'4.b Events 2017-2018'!$E1,'4.b Events 2017-2018'!$E1+'4.b Events 2017-2018'!$F1)*('4.b Events 2017-2018'!$E1&gt;0))*(('4.b Events 2017-2018'!A$2&lt;(INT('4.b Events 2017-2018'!$E1+'4.b Events 2017-2018'!$F1*'4.b Events 2017-2018'!#REF!)))+('4.b Events 2017-2018'!A$2='4.b Events 2017-2018'!$E1))*('4.b Events 2017-2018'!#REF!&gt;0)</definedName>
    <definedName name="Complete">('5.a OLD Events 2014-2015'!A$2=MEDIAN('5.a OLD Events 2014-2015'!A$2,'5.a OLD Events 2014-2015'!$E1,'5.a OLD Events 2014-2015'!$E1+'5.a OLD Events 2014-2015'!$F1)*('5.a OLD Events 2014-2015'!$E1&gt;0))*(('5.a OLD Events 2014-2015'!A$2&lt;(INT('5.a OLD Events 2014-2015'!$E1+'5.a OLD Events 2014-2015'!$F1*'5.a OLD Events 2014-2015'!#REF!)))+('5.a OLD Events 2014-2015'!A$2='5.a OLD Events 2014-2015'!$E1))*('5.a OLD Events 2014-2015'!#REF!&gt;0)</definedName>
    <definedName name="ok" localSheetId="1">'1.a Events 2015-2016'!#REF!</definedName>
    <definedName name="ok" localSheetId="10">'4.aEvents 2016-2017'!#REF!</definedName>
    <definedName name="ok" localSheetId="11">'4.b Events 2017-2018'!#REF!</definedName>
    <definedName name="ok">'5.a OLD Events 2014-2015'!#REF!</definedName>
    <definedName name="PercentComplete" localSheetId="1">'1.a Events 2015-2016'!PercentCompleteBeyond*'1.a Events 2015-2016'!PeriodInPlan</definedName>
    <definedName name="PercentComplete" localSheetId="10">'4.aEvents 2016-2017'!PercentCompleteBeyond*'4.aEvents 2016-2017'!PeriodInPlan</definedName>
    <definedName name="PercentComplete" localSheetId="11">'4.b Events 2017-2018'!PercentCompleteBeyond*'4.b Events 2017-2018'!PeriodInPlan</definedName>
    <definedName name="PercentComplete" localSheetId="12">PercentCompleteBeyond*PeriodInPlan</definedName>
    <definedName name="PercentComplete" localSheetId="6">Tasks!PercentCompleteBeyond*Tasks!PeriodInPlan</definedName>
    <definedName name="PercentComplete">PercentCompleteBeyond*PeriodInPlan</definedName>
    <definedName name="PercentCompleteBeyond" localSheetId="1">('1.a Events 2015-2016'!A$2=MEDIAN('1.a Events 2015-2016'!A$2,'1.a Events 2015-2016'!$E1,'1.a Events 2015-2016'!$E1+'1.a Events 2015-2016'!$F1)*('1.a Events 2015-2016'!$E1&gt;0))*(('1.a Events 2015-2016'!A$2&lt;(INT('1.a Events 2015-2016'!$E1+'1.a Events 2015-2016'!$F1*'1.a Events 2015-2016'!#REF!)))+('1.a Events 2015-2016'!A$2='1.a Events 2015-2016'!$E1))*('1.a Events 2015-2016'!#REF!&gt;0)</definedName>
    <definedName name="PercentCompleteBeyond" localSheetId="10">('4.aEvents 2016-2017'!A$2=MEDIAN('4.aEvents 2016-2017'!A$2,'4.aEvents 2016-2017'!$E1,'4.aEvents 2016-2017'!$E1+'4.aEvents 2016-2017'!$F1)*('4.aEvents 2016-2017'!$E1&gt;0))*(('4.aEvents 2016-2017'!A$2&lt;(INT('4.aEvents 2016-2017'!$E1+'4.aEvents 2016-2017'!$F1*'4.aEvents 2016-2017'!#REF!)))+('4.aEvents 2016-2017'!A$2='4.aEvents 2016-2017'!$E1))*('4.aEvents 2016-2017'!#REF!&gt;0)</definedName>
    <definedName name="PercentCompleteBeyond" localSheetId="11">('4.b Events 2017-2018'!A$2=MEDIAN('4.b Events 2017-2018'!A$2,'4.b Events 2017-2018'!$E1,'4.b Events 2017-2018'!$E1+'4.b Events 2017-2018'!$F1)*('4.b Events 2017-2018'!$E1&gt;0))*(('4.b Events 2017-2018'!A$2&lt;(INT('4.b Events 2017-2018'!$E1+'4.b Events 2017-2018'!$F1*'4.b Events 2017-2018'!#REF!)))+('4.b Events 2017-2018'!A$2='4.b Events 2017-2018'!$E1))*('4.b Events 2017-2018'!#REF!&gt;0)</definedName>
    <definedName name="PercentCompleteBeyond" localSheetId="6">(Tasks!A$8=MEDIAN(Tasks!A$8,Tasks!$E1,Tasks!$E1+Tasks!$F1)*(Tasks!$E1&gt;0))*((Tasks!A$8&lt;(INT(Tasks!$E1+Tasks!$F1*Tasks!$G1)))+(Tasks!A$8=Tasks!$E1))*(Tasks!$G1&gt;0)</definedName>
    <definedName name="PercentCompleteBeyond">('5.a OLD Events 2014-2015'!A$2=MEDIAN('5.a OLD Events 2014-2015'!A$2,'5.a OLD Events 2014-2015'!$E1,'5.a OLD Events 2014-2015'!$E1+'5.a OLD Events 2014-2015'!$F1)*('5.a OLD Events 2014-2015'!$E1&gt;0))*(('5.a OLD Events 2014-2015'!A$2&lt;(INT('5.a OLD Events 2014-2015'!$E1+'5.a OLD Events 2014-2015'!$F1*'5.a OLD Events 2014-2015'!#REF!)))+('5.a OLD Events 2014-2015'!A$2='5.a OLD Events 2014-2015'!$E1))*('5.a OLD Events 2014-2015'!#REF!&gt;0)</definedName>
    <definedName name="period_selected" localSheetId="1">'1.a Events 2015-2016'!#REF!</definedName>
    <definedName name="period_selected" localSheetId="10">'4.aEvents 2016-2017'!#REF!</definedName>
    <definedName name="period_selected" localSheetId="11">'4.b Events 2017-2018'!#REF!</definedName>
    <definedName name="period_selected" localSheetId="6">Tasks!$N$3</definedName>
    <definedName name="period_selected">'5.a OLD Events 2014-2015'!#REF!</definedName>
    <definedName name="PeriodInActual" localSheetId="1">'1.a Events 2015-2016'!A$2=MEDIAN('1.a Events 2015-2016'!A$2,'1.a Events 2015-2016'!$E1,'1.a Events 2015-2016'!$E1+'1.a Events 2015-2016'!$F1-1)</definedName>
    <definedName name="PeriodInActual" localSheetId="10">'4.aEvents 2016-2017'!A$2=MEDIAN('4.aEvents 2016-2017'!A$2,'4.aEvents 2016-2017'!$E1,'4.aEvents 2016-2017'!$E1+'4.aEvents 2016-2017'!$F1-1)</definedName>
    <definedName name="PeriodInActual" localSheetId="11">'4.b Events 2017-2018'!A$2=MEDIAN('4.b Events 2017-2018'!A$2,'4.b Events 2017-2018'!$E1,'4.b Events 2017-2018'!$E1+'4.b Events 2017-2018'!$F1-1)</definedName>
    <definedName name="PeriodInActual" localSheetId="6">Tasks!A$8=MEDIAN(Tasks!A$8,Tasks!$E1,Tasks!$E1+Tasks!$F1-1)</definedName>
    <definedName name="PeriodInActual">'5.a OLD Events 2014-2015'!A$2=MEDIAN('5.a OLD Events 2014-2015'!A$2,'5.a OLD Events 2014-2015'!$E1,'5.a OLD Events 2014-2015'!$E1+'5.a OLD Events 2014-2015'!$F1-1)</definedName>
    <definedName name="PeriodInPlan" localSheetId="1">'1.a Events 2015-2016'!A$2=MEDIAN('1.a Events 2015-2016'!A$2,'1.a Events 2015-2016'!$C1,'1.a Events 2015-2016'!$C1+'1.a Events 2015-2016'!$D1-1)</definedName>
    <definedName name="PeriodInPlan" localSheetId="10">'4.aEvents 2016-2017'!A$2=MEDIAN('4.aEvents 2016-2017'!A$2,'4.aEvents 2016-2017'!$C1,'4.aEvents 2016-2017'!$C1+'4.aEvents 2016-2017'!$D1-1)</definedName>
    <definedName name="PeriodInPlan" localSheetId="11">'4.b Events 2017-2018'!A$2=MEDIAN('4.b Events 2017-2018'!A$2,'4.b Events 2017-2018'!$C1,'4.b Events 2017-2018'!$C1+'4.b Events 2017-2018'!$D1-1)</definedName>
    <definedName name="PeriodInPlan" localSheetId="6">Tasks!A$8=MEDIAN(Tasks!A$8,Tasks!$C1,Tasks!$C1+Tasks!$D1-1)</definedName>
    <definedName name="PeriodInPlan">'5.a OLD Events 2014-2015'!A$2=MEDIAN('5.a OLD Events 2014-2015'!A$2,'5.a OLD Events 2014-2015'!$C1,'5.a OLD Events 2014-2015'!$C1+'5.a OLD Events 2014-2015'!$D1-1)</definedName>
    <definedName name="Plan" localSheetId="1">'1.a Events 2015-2016'!PeriodInPlan*('1.a Events 2015-2016'!$C1&gt;0)</definedName>
    <definedName name="Plan" localSheetId="10">'4.aEvents 2016-2017'!PeriodInPlan*('4.aEvents 2016-2017'!$C1&gt;0)</definedName>
    <definedName name="Plan" localSheetId="11">'4.b Events 2017-2018'!PeriodInPlan*('4.b Events 2017-2018'!$C1&gt;0)</definedName>
    <definedName name="Plan" localSheetId="12">PeriodInPlan*('5.a OLD Events 2014-2015'!$C1&gt;0)</definedName>
    <definedName name="Plan" localSheetId="6">Tasks!PeriodInPlan*(Tasks!$C1&gt;0)</definedName>
    <definedName name="Plan">PeriodInPlan*('5.a OLD Events 2014-2015'!$C1&gt;0)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6" i="30" l="1"/>
  <c r="A2" i="33" l="1"/>
  <c r="D4" i="30" l="1"/>
  <c r="D5" i="30" l="1"/>
  <c r="D103" i="30" l="1"/>
  <c r="D106" i="30"/>
  <c r="D93" i="30"/>
  <c r="D85" i="30"/>
  <c r="D79" i="30"/>
  <c r="D71" i="30"/>
  <c r="D68" i="30"/>
  <c r="D61" i="30"/>
  <c r="D60" i="30"/>
  <c r="D55" i="30"/>
  <c r="D34" i="30"/>
  <c r="D33" i="30"/>
  <c r="D29" i="30"/>
  <c r="D27" i="30"/>
  <c r="D24" i="30"/>
  <c r="D16" i="30"/>
  <c r="D12" i="30"/>
  <c r="D11" i="30"/>
  <c r="D9" i="30"/>
  <c r="D18" i="30" l="1"/>
  <c r="D51" i="11" l="1"/>
  <c r="D7" i="30"/>
  <c r="D6" i="30"/>
  <c r="A2" i="28" l="1"/>
  <c r="A2" i="14"/>
  <c r="A2" i="22"/>
  <c r="A2" i="20"/>
  <c r="A2" i="8" l="1"/>
  <c r="A2" i="5"/>
  <c r="D1" i="32"/>
  <c r="D1" i="31"/>
  <c r="D1" i="30"/>
  <c r="D1" i="11"/>
  <c r="E19" i="22" l="1"/>
  <c r="E23" i="22"/>
  <c r="D104" i="11" l="1"/>
  <c r="D118" i="11" l="1"/>
  <c r="D86" i="11" l="1"/>
  <c r="D92" i="11" l="1"/>
  <c r="D106" i="11"/>
  <c r="D101" i="11"/>
  <c r="D94" i="11"/>
  <c r="D78" i="11"/>
  <c r="D108" i="11" l="1"/>
  <c r="D29" i="10" l="1"/>
  <c r="D40" i="10" l="1"/>
  <c r="D37" i="10"/>
  <c r="D74" i="11" l="1"/>
  <c r="D96" i="11" l="1"/>
  <c r="D34" i="10"/>
  <c r="D32" i="10"/>
  <c r="D6" i="11" l="1"/>
  <c r="D35" i="11" l="1"/>
  <c r="D126" i="11"/>
  <c r="D37" i="11"/>
  <c r="D59" i="11"/>
  <c r="D9" i="10"/>
  <c r="D18" i="10"/>
  <c r="D20" i="10"/>
  <c r="D21" i="10"/>
  <c r="D26" i="10"/>
  <c r="D31" i="10"/>
</calcChain>
</file>

<file path=xl/sharedStrings.xml><?xml version="1.0" encoding="utf-8"?>
<sst xmlns="http://schemas.openxmlformats.org/spreadsheetml/2006/main" count="2620" uniqueCount="1211">
  <si>
    <t>July</t>
  </si>
  <si>
    <t>EU Sustainable energy week</t>
  </si>
  <si>
    <t>Slowfood week</t>
  </si>
  <si>
    <t>June</t>
  </si>
  <si>
    <t>E-mail</t>
  </si>
  <si>
    <t>Twitter</t>
  </si>
  <si>
    <t>Walk to work week</t>
  </si>
  <si>
    <t>May</t>
  </si>
  <si>
    <t>April</t>
  </si>
  <si>
    <t>Earth Hour</t>
  </si>
  <si>
    <t>March</t>
  </si>
  <si>
    <t>Fairtrade Fortnight</t>
  </si>
  <si>
    <t>N/A</t>
  </si>
  <si>
    <t>Go Green Week</t>
  </si>
  <si>
    <t>European Week for Waste Reduction</t>
  </si>
  <si>
    <t>Energy Saving week</t>
  </si>
  <si>
    <t>Liftshare week</t>
  </si>
  <si>
    <t>eCycle launch</t>
  </si>
  <si>
    <t>Christmas switch off</t>
  </si>
  <si>
    <t>Freshers Fair and Inductions</t>
  </si>
  <si>
    <t>Christmas holidays</t>
  </si>
  <si>
    <t>NSS Survey time</t>
  </si>
  <si>
    <t>External Relations &amp; Communications (ERC)</t>
  </si>
  <si>
    <t>Accomodation Officer</t>
  </si>
  <si>
    <t>Name</t>
  </si>
  <si>
    <t>Contacts (Internal)</t>
  </si>
  <si>
    <t>Actual</t>
  </si>
  <si>
    <t>Facebook</t>
  </si>
  <si>
    <t>Communication Specifications and Options</t>
  </si>
  <si>
    <t>Options</t>
  </si>
  <si>
    <t xml:space="preserve"> Channel</t>
  </si>
  <si>
    <t>.@SustainableENU</t>
  </si>
  <si>
    <t>.@EdinburghNapier</t>
  </si>
  <si>
    <t>Sustainable Edinburgh Napier University</t>
  </si>
  <si>
    <t>Edinburgh Napier University</t>
  </si>
  <si>
    <t>For events</t>
  </si>
  <si>
    <t>Edinburgh Napier University Student Accomodation</t>
  </si>
  <si>
    <t>www.facebook.com/EdinburghNapierAccommodation</t>
  </si>
  <si>
    <t>Different options</t>
  </si>
  <si>
    <t>Electronic Options</t>
  </si>
  <si>
    <t>Website</t>
  </si>
  <si>
    <t>environment@napier.ac.uk</t>
  </si>
  <si>
    <t>http://staff.napier.ac.uk/Pages/home.aspx</t>
  </si>
  <si>
    <t>Pinterest</t>
  </si>
  <si>
    <t xml:space="preserve">ResLife Pinterest </t>
  </si>
  <si>
    <t>PA to Directorate, Property and Facilities and External Relations &amp; Communications (ERC)</t>
  </si>
  <si>
    <t>Student services and enquiries@napier.ac.uk</t>
  </si>
  <si>
    <t>http://staff.napier.ac.uk/services/corporateaffairs/exchange/Pages/Resources.aspx</t>
  </si>
  <si>
    <t xml:space="preserve">The  NSA organises a Freshers' Week and a Re-Fresher's week during the first week before term 1 and 2 begin. The event is full of entertainment and events and it is a good time for the Sustainability team to engage with the rest of the university. </t>
  </si>
  <si>
    <t>Re-Freshers week</t>
  </si>
  <si>
    <t>This is a national event promoted by the university to share the benefits of car sharing and encouraging more people to join car sharing schemes.</t>
  </si>
  <si>
    <t xml:space="preserve">Energy Saving Week is a good time for the university to help students take back control of energy bills at home. The Energy Saving Trust website provides information on energy saving measures, grants that may be available, renewable energy, competitions and a general array of information that can help students reduce your energy consumption and energy bills at home. The Sustainability Office internet pages provide  more information on how to save energy whilst at the University. Small changes such as switching off unnecessary electrical items and lights does make a difference. </t>
  </si>
  <si>
    <t>Links</t>
  </si>
  <si>
    <t>http://www.ewwr.eu/en/project/main-features</t>
  </si>
  <si>
    <t>http://napierstudents.com/</t>
  </si>
  <si>
    <t>http://www.energysavingtrust.org.uk/</t>
  </si>
  <si>
    <t>This campaign promotes reduction of energy waste by encouraging staff and students in accomodation to turn off all non essential electronic equipment over the Christmas holidays. The reduction is then collected and data presented to the university to show how much has been saved or not saved in relation to other years.</t>
  </si>
  <si>
    <t>Go Green Week is People &amp; Planet’s annual national week of climate action in schools, colleges and universities. Every February, students run a week of activities to raise awareness and demand stronger action to tackle the climate crisis.</t>
  </si>
  <si>
    <t>http://peopleandplanet.org/gogreenweek</t>
  </si>
  <si>
    <t>http://www.fairtrade.org.uk/fortnight</t>
  </si>
  <si>
    <t>Fair Trade fortnight provides a specific time to celebrate and acknowledge the Fair Trade movement. The university will focus on promoting Fair Trade during this time through various events, posters and possibly a visit from producers.</t>
  </si>
  <si>
    <t>Lights off event to raise awareness about climate change. The university can spread the news about this event.</t>
  </si>
  <si>
    <t>http://www.earthhour.org/</t>
  </si>
  <si>
    <t>This week is all about encouraging staff and students to walk to work as much as possible.</t>
  </si>
  <si>
    <t>Slow Food on Campus is a student-led initiative. This programme promotes and develops local food cultures related to all aspects of university life.</t>
  </si>
  <si>
    <t>http://www.slowfood.org.uk/projects/our-projects/slow-food-on-campus/</t>
  </si>
  <si>
    <t>Class reps</t>
  </si>
  <si>
    <t>Moodle</t>
  </si>
  <si>
    <t>Staff HTML e-mail</t>
  </si>
  <si>
    <t>Student HTML e-mail</t>
  </si>
  <si>
    <t>T-shirts</t>
  </si>
  <si>
    <t>NSA</t>
  </si>
  <si>
    <t>Re-useable pop up display board</t>
  </si>
  <si>
    <t>Table talkers</t>
  </si>
  <si>
    <t>Other Options</t>
  </si>
  <si>
    <t>Class shout outs</t>
  </si>
  <si>
    <t>Volunteers</t>
  </si>
  <si>
    <t>Update 2-3 weeks before the event to ensure message absorption</t>
  </si>
  <si>
    <t>Laurie Jones</t>
  </si>
  <si>
    <t>Susan Burgess</t>
  </si>
  <si>
    <t>At least three weeks in advance to message absorption. Especially when you requirepeople to book spaces.</t>
  </si>
  <si>
    <t>Craiglockhart</t>
  </si>
  <si>
    <t>Merchiston</t>
  </si>
  <si>
    <t>Sustainability/Environmental Advisor; Student services and enquiries@napier.ac.uk; Faculty Operations Manager</t>
  </si>
  <si>
    <t>s.nairn@napier.ac.uk</t>
  </si>
  <si>
    <t>Campus manager</t>
  </si>
  <si>
    <t>Communication Evidence</t>
  </si>
  <si>
    <t>Pass it on week</t>
  </si>
  <si>
    <t>Ref #</t>
  </si>
  <si>
    <t xml:space="preserve">Please visit  this page for the EMS reference numbers: http://staff.napier.ac.uk/services/facilities/sustainability/managementprogrammes/Pages/EnvironmentalManagementSystem.aspx </t>
  </si>
  <si>
    <t>Bike tags</t>
  </si>
  <si>
    <t>Training session</t>
  </si>
  <si>
    <t>Prizes</t>
  </si>
  <si>
    <t>Pamphlets</t>
  </si>
  <si>
    <t>Maps</t>
  </si>
  <si>
    <t>Stalls/ Booths</t>
  </si>
  <si>
    <t>Edinburgh Napier Library</t>
  </si>
  <si>
    <t>@NapierVBase</t>
  </si>
  <si>
    <t>@EdNapITBytes</t>
  </si>
  <si>
    <t>Edin Napier IT Bytes</t>
  </si>
  <si>
    <t>@napierstudents </t>
  </si>
  <si>
    <t>@engage_fitness</t>
  </si>
  <si>
    <t>[EN] Gage Fitness</t>
  </si>
  <si>
    <t>Team Napier</t>
  </si>
  <si>
    <t>@TeamNapier</t>
  </si>
  <si>
    <t>@EdNapLib</t>
  </si>
  <si>
    <t>1.a</t>
  </si>
  <si>
    <t>1.b</t>
  </si>
  <si>
    <t>4.c</t>
  </si>
  <si>
    <t>1.c</t>
  </si>
  <si>
    <t>1.d</t>
  </si>
  <si>
    <t>1.e</t>
  </si>
  <si>
    <t>1.f</t>
  </si>
  <si>
    <t>1.g</t>
  </si>
  <si>
    <t>1.h</t>
  </si>
  <si>
    <t>2.a</t>
  </si>
  <si>
    <t>2.b</t>
  </si>
  <si>
    <t>2.c</t>
  </si>
  <si>
    <t>2.d</t>
  </si>
  <si>
    <t>Edinburgh Napier University Students' Association</t>
  </si>
  <si>
    <t>2.e</t>
  </si>
  <si>
    <t>2.f</t>
  </si>
  <si>
    <t>Edinburgh Napier International</t>
  </si>
  <si>
    <t>Edinburgh Napier University careers</t>
  </si>
  <si>
    <t>2.g</t>
  </si>
  <si>
    <t>2.h</t>
  </si>
  <si>
    <t>https://www.facebook.com/EdinburghNapierUniversity?fref=pb&amp;hc_location=profile_browser</t>
  </si>
  <si>
    <t>https://www.facebook.com/napierstudents?fref=pb&amp;hc_location=profile_browser</t>
  </si>
  <si>
    <t>https://www.facebook.com/TeamNapier?fref=pb&amp;hc_location=profile_browser</t>
  </si>
  <si>
    <t>https://www.facebook.com/engagefitness?fref=pb&amp;hc_location=profile_browser</t>
  </si>
  <si>
    <t>https://www.facebook.com/ENUinternational?fref=pb&amp;hc_location=profile_browser</t>
  </si>
  <si>
    <t>https://www.facebook.com/EdinburghNapierUniversityCareers?fref=ts</t>
  </si>
  <si>
    <t>https://www.canva.com/</t>
  </si>
  <si>
    <t>4.a</t>
  </si>
  <si>
    <t>4.b</t>
  </si>
  <si>
    <t>4.d</t>
  </si>
  <si>
    <t>5.a</t>
  </si>
  <si>
    <t>5.b</t>
  </si>
  <si>
    <t>5.c</t>
  </si>
  <si>
    <t>http://www.napier.ac.uk/Pages/home.aspx</t>
  </si>
  <si>
    <t>bit.ly/ENU-SO3</t>
  </si>
  <si>
    <t>bit.ly/ENU-SO16</t>
  </si>
  <si>
    <t>Environmental Sustainability Team main e-mail address</t>
  </si>
  <si>
    <t>YouTube</t>
  </si>
  <si>
    <t>Physical Options- On-Site Promotions</t>
  </si>
  <si>
    <t>DIGITAL</t>
  </si>
  <si>
    <t>Photocall</t>
  </si>
  <si>
    <t>P&amp;F Communicate E-newsletter</t>
  </si>
  <si>
    <t>6.a</t>
  </si>
  <si>
    <t>6.b</t>
  </si>
  <si>
    <t>6.c</t>
  </si>
  <si>
    <t>6.d</t>
  </si>
  <si>
    <t>6.e</t>
  </si>
  <si>
    <t>6.f</t>
  </si>
  <si>
    <t>7.a</t>
  </si>
  <si>
    <t>7.b</t>
  </si>
  <si>
    <t>7.c</t>
  </si>
  <si>
    <t>Inductions (staff and student)</t>
  </si>
  <si>
    <t>No permissions</t>
  </si>
  <si>
    <t>JP has permissions</t>
  </si>
  <si>
    <t>Sustainability/Environmental Advisor or Sustainability Engagement Officer</t>
  </si>
  <si>
    <t>Send information to enquiries@napier.ac.uk at minimum 1 week before an event, promotion, scheduled session
Update 2-3 weeks before the event to ensure message absorption.
Minimum 1 week in advance so they can put information into the weekly newsletter that goes out on Mondays.</t>
  </si>
  <si>
    <t>Updated Every Tuesday and Thursday.
At least 1 week in advance</t>
  </si>
  <si>
    <t>Updated once a month.
Long waiting list: Three to four months in advance, if not more. These book out quickly</t>
  </si>
  <si>
    <t>Basic Bike Maintenance 25/02/2015</t>
  </si>
  <si>
    <t>Fair Trade Producer Visit Event 04/03/2015</t>
  </si>
  <si>
    <t>Assessment week</t>
  </si>
  <si>
    <t>Aug</t>
  </si>
  <si>
    <t>Inter Trimester Week</t>
  </si>
  <si>
    <t>Trimester 3</t>
  </si>
  <si>
    <t>Easter Break</t>
  </si>
  <si>
    <t xml:space="preserve">Essential Cycle Skills </t>
  </si>
  <si>
    <t>Essential Cycle Skills and Bike Maintenance</t>
  </si>
  <si>
    <t>Feb/March</t>
  </si>
  <si>
    <t>Feb</t>
  </si>
  <si>
    <t>Communication strategy</t>
  </si>
  <si>
    <t>Jan-Sept</t>
  </si>
  <si>
    <t>MyNapier Page Update</t>
  </si>
  <si>
    <t>Jan</t>
  </si>
  <si>
    <t>Trimester 2</t>
  </si>
  <si>
    <t>Dec</t>
  </si>
  <si>
    <t>Nov</t>
  </si>
  <si>
    <t>Oct</t>
  </si>
  <si>
    <t>Sept</t>
  </si>
  <si>
    <t>Trimester 1</t>
  </si>
  <si>
    <t>PERIODS</t>
  </si>
  <si>
    <t>COMPLETE</t>
  </si>
  <si>
    <t>DURATION</t>
  </si>
  <si>
    <t>START</t>
  </si>
  <si>
    <t>ACTIVITY</t>
  </si>
  <si>
    <t>PERCENT</t>
  </si>
  <si>
    <t>EVENT</t>
  </si>
  <si>
    <t>ACTUAL</t>
  </si>
  <si>
    <t>PLAN</t>
  </si>
  <si>
    <t>Plan</t>
  </si>
  <si>
    <t xml:space="preserve"> Period Highlight:</t>
  </si>
  <si>
    <t>eCycle Launch</t>
  </si>
  <si>
    <t>eCycle mid-year Launch</t>
  </si>
  <si>
    <t>Fresher's Week and Re-fresher's week</t>
  </si>
  <si>
    <t xml:space="preserve">The eCycles scheme is part of a larger membership called the Edinburgh FTH group.. eCycles are the four (current as of Jan 2015) electrically assisted pedal bicycles available for staff and students at the university. They are a project undertaken with Edinburgh Further and Higher Education Transport Group (EFHETG). The eCycle scheme should be promoted twice a year for the benefit of each new cohort of students (during the start of the year and for the New Year).  </t>
  </si>
  <si>
    <t>Energy Saving Week</t>
  </si>
  <si>
    <t>The European Week for Waste Reduction is an initiative aiming to promote the implementation of awareness-raising actions about sustainable resource and waste management during a single week.</t>
  </si>
  <si>
    <t>Christmas Switch Off</t>
  </si>
  <si>
    <t>Slow Food Week</t>
  </si>
  <si>
    <t>Walk to Work Week</t>
  </si>
  <si>
    <t>Staff Swish (13/03/15)</t>
  </si>
  <si>
    <t>ResLife Swish (11/03/15)</t>
  </si>
  <si>
    <t>Fairtrade Clothing sale (EPONA) (02/03/15, 04/03/15 and 05/03/15)</t>
  </si>
  <si>
    <t>Napier Vbase</t>
  </si>
  <si>
    <t>Napier Students Association</t>
  </si>
  <si>
    <t>Joyce McAree</t>
  </si>
  <si>
    <t>Property and Facilities Engage Manager</t>
  </si>
  <si>
    <t>Kevin Wright</t>
  </si>
  <si>
    <t>Greig Kelbie</t>
  </si>
  <si>
    <t>Napier Students Association Student Engagement Officer</t>
  </si>
  <si>
    <t>Nyree Mairs</t>
  </si>
  <si>
    <t xml:space="preserve">Jamie </t>
  </si>
  <si>
    <t xml:space="preserve">Sustainability/Environmental Advisor </t>
  </si>
  <si>
    <t>Property and Facilities PA to Directorate</t>
  </si>
  <si>
    <t>Rachael Fraser</t>
  </si>
  <si>
    <t>Nyree Mairs and Rachael Fraser</t>
  </si>
  <si>
    <t>Description</t>
  </si>
  <si>
    <t>Pass It On Week</t>
  </si>
  <si>
    <t>http://www.recycleforscotland.com/re-use/pass-it-week-%E2%80%93-7th-15th-march</t>
  </si>
  <si>
    <t>Pass it on week is all about re-use. It’s a week dedicated to encouraging people to get involved in re-use activity of all shapes and sizes. It could be swapping, sharing, repairing, upcycling or buying second hand. Anyone can get involved, events can be big or small such as repair workshops, or Swishing. It is possible to register the event on the recycle for Scotland website (this website also has a host of information about different ideas, and provides toolkits). Recycle for Scotland is brought to you by Zero Waste Scotland.</t>
  </si>
  <si>
    <t>Tips and suggestions</t>
  </si>
  <si>
    <t>General tips:</t>
  </si>
  <si>
    <t>Specific locations</t>
  </si>
  <si>
    <t xml:space="preserve">Edinburgh Napier University Environmental Sustainability </t>
  </si>
  <si>
    <t>Asset bank stores good quality images created by the University photographer</t>
  </si>
  <si>
    <t>Keys for poster cabinets in the Sighthill lecture hallways can be found with the Faculty Operations Manager in 2.B.23</t>
  </si>
  <si>
    <t>The internal mail service can be used to send posters to Campus managers based at the other two campuses</t>
  </si>
  <si>
    <t>Flyers</t>
  </si>
  <si>
    <t>JISC Mail</t>
  </si>
  <si>
    <t>CANVA</t>
  </si>
  <si>
    <t>Easy to use free online design program. Excellent for creating posters, bicycle tags, TV screen images and so forth.</t>
  </si>
  <si>
    <t>Photoshop</t>
  </si>
  <si>
    <t>Paint</t>
  </si>
  <si>
    <t>Design</t>
  </si>
  <si>
    <t>USEFUL TOOLS</t>
  </si>
  <si>
    <t xml:space="preserve">To register: info@eauc.org.uk </t>
  </si>
  <si>
    <t xml:space="preserve">A JISCMail list is essentially a mailing list. Each JISCMail list holds the email addresses of anyone that has signed up to it. If you send an email addressed to a JISCMail e.g. IHAVEAQUESTION@JISCMAIL.AC.UK that email will go to everyone signed up to that list. You will not however, be able to see the individual email addresses of others signed up to that list, nor will anyone else be able to see your individual email address. They will only see the JISCMail address. This means you can engage with the community on that list, without sharing your email with the unknown. The JISCMail posts are also carefully monitored by the EAUC to ensure appropriate content and use by all members. There are many distribution lists available such as:  EAUC UK All members, EAUC Scotland UCCCfS, Community Engagement TSN, Energy TSN, Education for Sustainable Development (FE) TSN, Sustainable Construction TSN, Sustainable ICT TSN, Sustainable Procurement TSN, Travel &amp; Transport TSN, Waste TSN
</t>
  </si>
  <si>
    <t>Pixlr</t>
  </si>
  <si>
    <t>Free online photo editor</t>
  </si>
  <si>
    <t>https://pixlr.com/desktop</t>
  </si>
  <si>
    <t>Link or location</t>
  </si>
  <si>
    <t>Edinburgh Napier University Application window. Click on: Faculty of Engineering, Computing and Creative Industries. Click on: School of computing. The application should be located in the top row.</t>
  </si>
  <si>
    <t>Image editor</t>
  </si>
  <si>
    <t>Help and Advice Forums</t>
  </si>
  <si>
    <t>TIPS</t>
  </si>
  <si>
    <t>Fairtrade producer visit</t>
  </si>
  <si>
    <t xml:space="preserve">Two Fairtrade producers from Mauritius came to visit the University on March 3rd 2015. The producers spent most of their time in the reception area but they were also scheduled to talk in a classroom for 15 minutes. Unfortunately there was no audience for the talk. In the future it would be useful to consider arranging the producers to speak in a relevant class (such as at the start of a lecture), rather than have an audience meet in a certain room.  </t>
  </si>
  <si>
    <t>A useful way to engage staff and students is to provide invitations to events. This was done for the Staff and student swish in March 2015 and hopefully it will encourage people to come to the event. It is a nice reminder, gives them something to keep and on a personal note I have received nothing but smiles and thank yous for this gesture.</t>
  </si>
  <si>
    <t>Invitations (to events)</t>
  </si>
  <si>
    <t xml:space="preserve">Fairtrade Forum table talkers can be obtained for free from the Fairtrade forum website. </t>
  </si>
  <si>
    <t>Earth Hour 2015 28/03/2015</t>
  </si>
  <si>
    <t>Address or Location</t>
  </si>
  <si>
    <t>Sighthill</t>
  </si>
  <si>
    <t>A4 promotional posters</t>
  </si>
  <si>
    <t>The Vault 6.B.25</t>
  </si>
  <si>
    <t>The display board requires the velcro roll, tape does not work.</t>
  </si>
  <si>
    <t>7.d</t>
  </si>
  <si>
    <t>Message board in lift</t>
  </si>
  <si>
    <t>7.e</t>
  </si>
  <si>
    <t>Poster holders in toilets</t>
  </si>
  <si>
    <t>7.f</t>
  </si>
  <si>
    <t>7.g</t>
  </si>
  <si>
    <t>Merchiston reception area</t>
  </si>
  <si>
    <t xml:space="preserve">A0 poster boards </t>
  </si>
  <si>
    <t>Paper promotions</t>
  </si>
  <si>
    <t>8.a</t>
  </si>
  <si>
    <t>8.b</t>
  </si>
  <si>
    <t>Sighthill 7.B. 08 (print room)</t>
  </si>
  <si>
    <t>Sighthill  6.B.21 (kitchen)</t>
  </si>
  <si>
    <t>Sighthill 5.B.08 (print room)</t>
  </si>
  <si>
    <t>Sighthill 5.B.17 (kitchen)</t>
  </si>
  <si>
    <t>Sighthill 5.B. 21 (kitchen)</t>
  </si>
  <si>
    <t>Sighthill 4.B.08 (print room)</t>
  </si>
  <si>
    <t>Sighthill 4.B. 26 (kitchen)</t>
  </si>
  <si>
    <t>Sighthill 3.B. 08 (print room)</t>
  </si>
  <si>
    <t>Sighthill 3.B. 26 (kitchen)</t>
  </si>
  <si>
    <t>Sighthill 2.B.34 (print room)</t>
  </si>
  <si>
    <t>Sighthill 1.B. 02 security</t>
  </si>
  <si>
    <t xml:space="preserve">Sighthill Level 1 D outside Lecture Theatres </t>
  </si>
  <si>
    <t>Sighthill Level 3 D classroom hallways</t>
  </si>
  <si>
    <t>Craiglockhart TBD</t>
  </si>
  <si>
    <t>Merchiston Kirby computing center</t>
  </si>
  <si>
    <t>Merchiston Four A0 posters in main walking area (Fair Trade event posters only)</t>
  </si>
  <si>
    <t>Merchiston Poster board by Apex café</t>
  </si>
  <si>
    <t>Merchiston Poster board by reception area</t>
  </si>
  <si>
    <t>Merchiston Poster board in music hallway</t>
  </si>
  <si>
    <t xml:space="preserve">Paper promotions </t>
  </si>
  <si>
    <t>Foyer area AO size posters up to 11 spaces available. 
Size of an AO is: 841mm (W) by 1,189mm (h)</t>
  </si>
  <si>
    <t>All campuses</t>
  </si>
  <si>
    <t>During event promotion</t>
  </si>
  <si>
    <t>9.a</t>
  </si>
  <si>
    <t>9.b</t>
  </si>
  <si>
    <t>10.a</t>
  </si>
  <si>
    <t>10.b</t>
  </si>
  <si>
    <t>10.c</t>
  </si>
  <si>
    <t>10.d</t>
  </si>
  <si>
    <t>10.e</t>
  </si>
  <si>
    <t>7.h</t>
  </si>
  <si>
    <t>7.i</t>
  </si>
  <si>
    <t>7.j</t>
  </si>
  <si>
    <t>9.c</t>
  </si>
  <si>
    <t>9.d</t>
  </si>
  <si>
    <t>9.e</t>
  </si>
  <si>
    <t>10.f</t>
  </si>
  <si>
    <t>Design Competition</t>
  </si>
  <si>
    <t>9.f</t>
  </si>
  <si>
    <t>In general</t>
  </si>
  <si>
    <t>For weekly communication</t>
  </si>
  <si>
    <t>Encourage this account to re-tweet</t>
  </si>
  <si>
    <t>Send A0 size poster to Merchiston at least 2-4 weeks in advance. 
A0 size posters can be made in CANVA</t>
  </si>
  <si>
    <t>It is possible to create table talkers using Word. Simply put in the same image twice, rotate one and make sure there is some space at the bottom and top of the page. Then print the page onto thick paper, fold it in half and tape or glue the bottom layers together until a triangle is made. This is helpful to promote events where individuals are required to do something, such as a swish event.</t>
  </si>
  <si>
    <t>This promotional method can be used to share static information about the team such as: bin label information, annual events and so on.</t>
  </si>
  <si>
    <t>Events are great to include in this, especially if they have posters.</t>
  </si>
  <si>
    <t>If there are any regular weekly events, they can also be included such as environmental organisation meetings (if students of Edinburgh Napier University choose to create such an organisation)</t>
  </si>
  <si>
    <t>Any kind of static weekly event can be included.</t>
  </si>
  <si>
    <t>General static information is usually included on this website.</t>
  </si>
  <si>
    <t>Major events could be included here.</t>
  </si>
  <si>
    <t xml:space="preserve"> Mainly static information but anything can be included here.</t>
  </si>
  <si>
    <t>It may be helpful to 'pin' images of different ideas or events to get students to begin thinking about a topic. For example- liking 'pins' that cover topics such as re-use, recycling, re-making items ect would be great before Pass It On Week.</t>
  </si>
  <si>
    <t>This page is great for sharing information with students who live in residence.</t>
  </si>
  <si>
    <t>This page is good to send information to the wider Edinburgh Napier University audience.</t>
  </si>
  <si>
    <t>Student orientated</t>
  </si>
  <si>
    <t>Fitness orientated</t>
  </si>
  <si>
    <t>Athletic team orientated</t>
  </si>
  <si>
    <t>International student orientated</t>
  </si>
  <si>
    <t>Career help orientated</t>
  </si>
  <si>
    <t xml:space="preserve">It is useful to post information onto the main Edinburgh Napier University Environmental Sustainability page then have the other pages share, like or comment. </t>
  </si>
  <si>
    <t>Every week it would be good to put re-share some static information about the work that is done by the team such as: recycling.</t>
  </si>
  <si>
    <t xml:space="preserve">Events are great to include on this page, especially if they have posters. </t>
  </si>
  <si>
    <t>This tool is good for sharing user manual type information. A lot of important descriptions about a certain subject such as the eCycles.</t>
  </si>
  <si>
    <t>If a group of interested students develops, it would be good for them to share videos regarding events and other themes.</t>
  </si>
  <si>
    <t>Not yet created</t>
  </si>
  <si>
    <t>Sustainability Engagement Officer</t>
  </si>
  <si>
    <t>Pamphlets help share a larger quantity of information than can be provided in a pamphlet or poster. Useful for post-workshop information sharing. For example: after the Basic Bicycle Maintenance workshop, Grease Monkey provided digital and physical pamphlets which were shared with attendees. This may help encourage future participation in events or help students continue using the knowledge gained during the event.</t>
  </si>
  <si>
    <t>Sending out flyers to students can complement putting up posters.</t>
  </si>
  <si>
    <t xml:space="preserve">Bicycle tags have been used in the past to spread information about a bicycle related event. They have been successful. The tags were credit card sized plastic covers with workshop information within, these were attached to bicycles with string. </t>
  </si>
  <si>
    <t>Stalls/ booths with informatiion are useful during events to showcase information about the team, events anything.</t>
  </si>
  <si>
    <t>The pop up boards with informatiion are useful during events to showcase information about the team, events anything.</t>
  </si>
  <si>
    <t>Class visits</t>
  </si>
  <si>
    <t>It could be useful to have speakers go to different classes (pending approval from lecturers) instead of setting up meeting points and expecting people to arrive for a talk. This would have been a good option for the Fairtrade producer visit in March 2015.</t>
  </si>
  <si>
    <t>This would be a good method to use for major events or changes to the team such as team re-branding.</t>
  </si>
  <si>
    <t>Prizes are good ways to encourage participation from individuals.</t>
  </si>
  <si>
    <t>1.i</t>
  </si>
  <si>
    <t>Support Ed Napier</t>
  </si>
  <si>
    <t>.@supportEdNapier</t>
  </si>
  <si>
    <t>Supported Ed Napier</t>
  </si>
  <si>
    <t>10.g</t>
  </si>
  <si>
    <t>Speakerphone shout-outs</t>
  </si>
  <si>
    <t>Ideal for event promotion, inspiration taken from NSA election campaign 2015</t>
  </si>
  <si>
    <t>Be based in a reception area (any campus) and advertise an event or campaign</t>
  </si>
  <si>
    <t>Individual tasks March 2015</t>
  </si>
  <si>
    <t>More detail about the information presented in this document can be found in the accompanying Word Document file titled: Edinburgh Napier University Environmental Sustainability Team Communication Strategy Plan</t>
  </si>
  <si>
    <t>Table of Contents</t>
  </si>
  <si>
    <t>Events 2015-2016</t>
  </si>
  <si>
    <t>Events 2016-2017</t>
  </si>
  <si>
    <t>Events 2017-2018</t>
  </si>
  <si>
    <t>Communication Options</t>
  </si>
  <si>
    <t>Hints and tips</t>
  </si>
  <si>
    <r>
      <rPr>
        <sz val="12"/>
        <color theme="1" tint="0.24994659260841701"/>
        <rFont val="Arial   "/>
      </rPr>
      <t>%</t>
    </r>
    <r>
      <rPr>
        <sz val="11"/>
        <color theme="1"/>
        <rFont val="Arial   "/>
      </rPr>
      <t xml:space="preserve"> </t>
    </r>
    <r>
      <rPr>
        <sz val="12"/>
        <color theme="1" tint="0.24994659260841701"/>
        <rFont val="Arial   "/>
      </rPr>
      <t>Complete</t>
    </r>
  </si>
  <si>
    <r>
      <rPr>
        <sz val="12"/>
        <color theme="1" tint="0.24994659260841701"/>
        <rFont val="Arial   "/>
      </rPr>
      <t>Actual (beyond plan</t>
    </r>
    <r>
      <rPr>
        <sz val="11"/>
        <color theme="1"/>
        <rFont val="Arial   "/>
      </rPr>
      <t>)</t>
    </r>
  </si>
  <si>
    <r>
      <rPr>
        <sz val="12"/>
        <color theme="1" tint="0.24994659260841701"/>
        <rFont val="Arial   "/>
      </rPr>
      <t>%</t>
    </r>
    <r>
      <rPr>
        <sz val="11"/>
        <color theme="1"/>
        <rFont val="Arial   "/>
      </rPr>
      <t xml:space="preserve"> </t>
    </r>
    <r>
      <rPr>
        <sz val="12"/>
        <color theme="1" tint="0.24994659260841701"/>
        <rFont val="Arial   "/>
      </rPr>
      <t>Complete (beyond plan)</t>
    </r>
  </si>
  <si>
    <t xml:space="preserve">The purpose of this sheet is to clearly outline all the dates for events occurring during the academic year 2014/2015. </t>
  </si>
  <si>
    <t xml:space="preserve">The purpose of this sheet is to clearly outline all the dates for events occurring during the academic year 2015/2016. </t>
  </si>
  <si>
    <t xml:space="preserve">The purpose of this sheet is to clearly outline all the dates for events occurring during the academic year 2016/2017. </t>
  </si>
  <si>
    <t xml:space="preserve">The purpose of this sheet is to clearly outline all the dates for events occurring during the academic year 2017/2018. </t>
  </si>
  <si>
    <t>The table presented in this sheet presents all the potential communication options available to the Environmental Sustainability Team</t>
  </si>
  <si>
    <t>For each given academic year, this sheet will show all the communication options used for each event.</t>
  </si>
  <si>
    <t>Updated Versions of this report</t>
  </si>
  <si>
    <t>Version number</t>
  </si>
  <si>
    <t>Ideas for more events</t>
  </si>
  <si>
    <t>3.a</t>
  </si>
  <si>
    <t>3.b</t>
  </si>
  <si>
    <t>Edinburgh Napier University Environmental Sustainability Team</t>
  </si>
  <si>
    <t>https://uk.pinterest.com/ENUResLife/</t>
  </si>
  <si>
    <t>https://uk.pinterest.com/environment0058/</t>
  </si>
  <si>
    <t>Activity area</t>
  </si>
  <si>
    <t>Activity</t>
  </si>
  <si>
    <t>Aspects</t>
  </si>
  <si>
    <t>#</t>
  </si>
  <si>
    <t>Energy use</t>
  </si>
  <si>
    <t>Use of electrical equipment</t>
  </si>
  <si>
    <t>Use of electricity</t>
  </si>
  <si>
    <t>Use of heating, CHP and gas in laboratories</t>
  </si>
  <si>
    <t>Use of gas</t>
  </si>
  <si>
    <t>Use of air-conditioning</t>
  </si>
  <si>
    <t>Use and storage of refrigeration gases</t>
  </si>
  <si>
    <t>Transport</t>
  </si>
  <si>
    <t>Use of fleet; intercampus, business, domestic and international travel</t>
  </si>
  <si>
    <t>Use of fuel (owned vehicles)</t>
  </si>
  <si>
    <t>Spills/leaks from vehicles</t>
  </si>
  <si>
    <t>Domestic business travel</t>
  </si>
  <si>
    <t>International business travel</t>
  </si>
  <si>
    <t>Staff day-to-day commute</t>
  </si>
  <si>
    <t>Student term-time and day-to-day commute</t>
  </si>
  <si>
    <t>Waste</t>
  </si>
  <si>
    <t>Production and storage of waste</t>
  </si>
  <si>
    <t>Generation of mixed municipal waste, not reused or recycled</t>
  </si>
  <si>
    <t>Production of chemical/solvent/ animal by-product or other hazardous waste</t>
  </si>
  <si>
    <t>Production of clinical waste</t>
  </si>
  <si>
    <t>Waste recycling (including composting)</t>
  </si>
  <si>
    <t>Water use</t>
  </si>
  <si>
    <t>Use of water</t>
  </si>
  <si>
    <t>Generation of effluent</t>
  </si>
  <si>
    <t>Use and storage of chemicals, oils, fuel and pesticides</t>
  </si>
  <si>
    <t>Use and storage of oils for general maintenance</t>
  </si>
  <si>
    <t>Leaks/spills of maintenance oil</t>
  </si>
  <si>
    <t>Use and storage of oils for cooking</t>
  </si>
  <si>
    <t>Leaks/spills of cooking oil</t>
  </si>
  <si>
    <t>Use and storage of chemicals</t>
  </si>
  <si>
    <t>Leaks/spills of chemicals</t>
  </si>
  <si>
    <t>Use and storage of fuel</t>
  </si>
  <si>
    <t>Leaks/spills of fuel</t>
  </si>
  <si>
    <t>Use and storage of pesticides</t>
  </si>
  <si>
    <t>Leaks/spills of pesticides</t>
  </si>
  <si>
    <t>Emissions to air</t>
  </si>
  <si>
    <t>Use of fume cupboards</t>
  </si>
  <si>
    <t>Emissions from fume cupboards</t>
  </si>
  <si>
    <t>Use of dust hopper</t>
  </si>
  <si>
    <t>Emissions from dust hopper</t>
  </si>
  <si>
    <t>Biodiversity Management</t>
  </si>
  <si>
    <t>Grounds maintenance/landscaping</t>
  </si>
  <si>
    <t>Provision of natural habitats</t>
  </si>
  <si>
    <t>Planting of new plants / trees</t>
  </si>
  <si>
    <t>Grounds maintenance activity</t>
  </si>
  <si>
    <t>Procurement</t>
  </si>
  <si>
    <t>Procurement of goods and services                                     (including whole life impact)</t>
  </si>
  <si>
    <t>Procurement of electrical and other equipment (e.g. IT and laboratory)</t>
  </si>
  <si>
    <t>Pass it on Week</t>
  </si>
  <si>
    <t>Procurement of chemicals</t>
  </si>
  <si>
    <t>Procurement of food</t>
  </si>
  <si>
    <t>Procurement of general consumables (including furniture and stationary)</t>
  </si>
  <si>
    <t>Procurement of services (e.g. maintenance)</t>
  </si>
  <si>
    <t>Transport of goods and services (including construction materials)</t>
  </si>
  <si>
    <t>Construction</t>
  </si>
  <si>
    <t>Construction, Refurbishment &amp; Demolition</t>
  </si>
  <si>
    <t>Construction on green areas</t>
  </si>
  <si>
    <t>Use of construction materials</t>
  </si>
  <si>
    <t>Use of energy and utilities</t>
  </si>
  <si>
    <t>Leaks/spills of cleaning/maintenance materials/chemicals/waste</t>
  </si>
  <si>
    <t>Generation of inert/municipal waste</t>
  </si>
  <si>
    <t>Generation of hazardous waste (including asbestos)</t>
  </si>
  <si>
    <t>Noise and vibrations</t>
  </si>
  <si>
    <t>Contractors</t>
  </si>
  <si>
    <t>Management of contractors</t>
  </si>
  <si>
    <t>Noise and Nuisance</t>
  </si>
  <si>
    <t>Creation of noise and nuisance</t>
  </si>
  <si>
    <t xml:space="preserve">Noise  </t>
  </si>
  <si>
    <t>Nuisance</t>
  </si>
  <si>
    <t>Details on EMS aspects found in: Aspects Register (ENU-EMS-079)</t>
  </si>
  <si>
    <t>Instagram</t>
  </si>
  <si>
    <t>Videos</t>
  </si>
  <si>
    <t>Text Messaging</t>
  </si>
  <si>
    <t>6.g</t>
  </si>
  <si>
    <t>6.h</t>
  </si>
  <si>
    <t>9.g</t>
  </si>
  <si>
    <t>9.h</t>
  </si>
  <si>
    <t>Focus groups</t>
  </si>
  <si>
    <t>9.i</t>
  </si>
  <si>
    <t>Meetups</t>
  </si>
  <si>
    <t>10.h</t>
  </si>
  <si>
    <t>Photography challenge</t>
  </si>
  <si>
    <t>9.j</t>
  </si>
  <si>
    <t>Ambassadors</t>
  </si>
  <si>
    <t>Interviews</t>
  </si>
  <si>
    <t>9.k</t>
  </si>
  <si>
    <t>Questionnaires</t>
  </si>
  <si>
    <t>Date last updated</t>
  </si>
  <si>
    <t>Invitations</t>
  </si>
  <si>
    <t>Green  filled boxes are Communication Options that students prefer as identified by Student and Academic Services</t>
  </si>
  <si>
    <t>Sighthill Park Spring Cleaning 27/03/2015</t>
  </si>
  <si>
    <t>Student move-out dates for accommodation</t>
  </si>
  <si>
    <t>BHF donation collection</t>
  </si>
  <si>
    <t>Student move-out from accommodation</t>
  </si>
  <si>
    <t>BHF clothing collection</t>
  </si>
  <si>
    <t>BHF collection</t>
  </si>
  <si>
    <t>British Heart Foundation Clothing Collection</t>
  </si>
  <si>
    <t>https://www.bhf.org.uk</t>
  </si>
  <si>
    <t>We are the nation's heart charity and the largest independent funder of cardiovascular research.. Your donations fund our pioneering research that will save lives. Last year the goods you donated to BHF shops raised over £31 million to help in the fight against heart disease.</t>
  </si>
  <si>
    <t>Sighthill 7.B. 36 (kitchen)</t>
  </si>
  <si>
    <t>The John Muir Way, Scotland’s newest, coast-to-coast trail linking Muir’s birthplace in Dunbar to Helensburgh was opened last April. John Muir was born in Dunbar on 21 April 1838, before emigrating to the USA. His environmental campaigning helped change how people view nature.</t>
  </si>
  <si>
    <t>John Muir Day</t>
  </si>
  <si>
    <t>http://www.snh.gov.uk/johnmuir2015</t>
  </si>
  <si>
    <t>Date and timing of events</t>
  </si>
  <si>
    <t>It is best to alternate dates and timings of similar events because staff and student members don't all work on the same days. For example: it would be best to hold quarterly Swishes during different days of the week and different times to ensure the greatest number of people can attend at least one event.</t>
  </si>
  <si>
    <t>Basic Bicycle Maintenance</t>
  </si>
  <si>
    <t>Third SWISH</t>
  </si>
  <si>
    <t>Fairtrade Fortnight Producer Visit Tuesday March 3rd 2015</t>
  </si>
  <si>
    <t>Lessons and Notes</t>
  </si>
  <si>
    <t>The producer arrival was not very successful. In general it is hard to engage students and staff at the University but especially so when they are required to do something. In this case, the requirement was: come to a certain room at two different times. The first timeslot did not work out because it was too close to the start of the session and the producers were held back at their first meeting. The second timeslot had no participants. Some people came to see the stall in the reception but it was clear that few people came especially to see the producers. It is possible that the location was inadequate, or the timing was not good with student schedules.</t>
  </si>
  <si>
    <t>Ideas for the future</t>
  </si>
  <si>
    <t>Staff Swish Friday March 13 2015</t>
  </si>
  <si>
    <t xml:space="preserve">Student Swish with ResLife Wednesday March 11th 2015 </t>
  </si>
  <si>
    <t xml:space="preserve">This event was not a success at all. No students provided donations and no one appeared for the event despite heavy promotion. It is possible that the location of the event was unsuitable since most students still do not know where Bainfield Bar/Café is located. Also, it is possible that students in general do not have much to swap. </t>
  </si>
  <si>
    <t>Hold the event in a different location, such as on-campus.
Instead of a swish, maybe have repair workshops (contact Transition Heriot-Watt, they will have ideas) 
Students may be more likely to attend a workshop where they learn something instead of an event where they need to provide items.</t>
  </si>
  <si>
    <t>Things that worked</t>
  </si>
  <si>
    <t xml:space="preserve">
Left over stock will be used at the next Swish event which could be May 20th at lunch, it is currently being stored under Richard’s old desk and will soon be moved into a cupboard in the print room About half the stock was taken up by participants during the Swish
Friday may not be the best day for this kind of event because most people aren’t here or they leave at lunch, it was not busy between 1-2
People sometimes came in just to ask questions and take pamphlets
It took two days to prepare, organise and deliver the event. From getting donations to setting up and taking down desks/ hangers.
</t>
  </si>
  <si>
    <t>Hold this event during different days' of the week if next sessions occur. This one happened on a Friday. Have the next Swish on a Wednesday and the following one on a different day.
There were queries regarding a future swish, it was recommended that if there are more swishes then people will begin to understand what they mean and will be more involved. 
The room location was great because it was right beside the toilet
The mirror was a good idea.</t>
  </si>
  <si>
    <t xml:space="preserve">The idea of bringing food was good.
Also, the free sewing lessons may have brought in some people.
</t>
  </si>
  <si>
    <t>Essential Cycle Skills</t>
  </si>
  <si>
    <t>Sending a e-mail to all staff members with a parking pass may have led to the increase in numbers for the workshops.</t>
  </si>
  <si>
    <t>Two of these events were held in February/March 2015. One of them was successful in recruiting participants and one was not. It is possible that more than two weeks was needed to spread the message regarding the events to staff and students. The second workshop was successful.
Don't hold workshops at times when you (the provider) are not free.</t>
  </si>
  <si>
    <t>Basic Bicycle Repair/ Maintenance</t>
  </si>
  <si>
    <t>This workshop was a success. There was a backlog of individuals interested in the course. Another one will be held at the end of May 2015.</t>
  </si>
  <si>
    <t xml:space="preserve">Hold the event during a time and on a date when it is convenient for staff and students. </t>
  </si>
  <si>
    <t>Having the reception space at Sighthill was good. 
There was a great deal of pamphlets on the table which attracted interest. 
The producers brought sugar to sell, this attracted at least one student. 
A great deal of pamphlets, stickers and other promotional material were obtained for free from the Fairtrade Foundation. These were useful tools to promote the idea of Fairtrade and our event.</t>
  </si>
  <si>
    <t xml:space="preserve">Approximately 80--90 items were donated which included books, accessories and clothing (both male and female). The idea of bringing donations the day before and the day of the event was good. Providing "stamps" or little cards with the number of donated items by each individual was also a great way to ensure participation during the event and a fair way to swap items. 
The free organic/ Fairtrade chocolate was popular. 
The re-use pamphlets were a great hit as well. 
</t>
  </si>
  <si>
    <t xml:space="preserve">The idea of the course is great. The location (classroom at Sighthill) worked. </t>
  </si>
  <si>
    <t xml:space="preserve">Hold the events during times when it is convenient for staff and students. </t>
  </si>
  <si>
    <t># of attendees</t>
  </si>
  <si>
    <t>Workshop 1= 0
Workshop 2= 4</t>
  </si>
  <si>
    <t>A few people (~10) came to the stand</t>
  </si>
  <si>
    <t>Donation providers: 11
Participants: ~20</t>
  </si>
  <si>
    <t># people reached (stats from Facebook)</t>
  </si>
  <si>
    <t>10.i</t>
  </si>
  <si>
    <t>Yik Yak  (anonymous social media app)</t>
  </si>
  <si>
    <t>10.j</t>
  </si>
  <si>
    <t>10.k</t>
  </si>
  <si>
    <t>For me</t>
  </si>
  <si>
    <t>Halloween</t>
  </si>
  <si>
    <t>Christmas</t>
  </si>
  <si>
    <t xml:space="preserve">Mawlid al-Nabi </t>
  </si>
  <si>
    <t>Burns' Night</t>
  </si>
  <si>
    <t>Holocaust Memorial Day</t>
  </si>
  <si>
    <t>World Cancer Day</t>
  </si>
  <si>
    <t>Valentine's Day</t>
  </si>
  <si>
    <t>Shrove (Mardi Gras)</t>
  </si>
  <si>
    <t>Ash Wednesday</t>
  </si>
  <si>
    <t>Chinese New Year</t>
  </si>
  <si>
    <t xml:space="preserve">World Day of Social Justice </t>
  </si>
  <si>
    <t>International Mother Language Day</t>
  </si>
  <si>
    <t>Zero Discrimination Day</t>
  </si>
  <si>
    <t>St David’s Day</t>
  </si>
  <si>
    <t>World Wildlife Day</t>
  </si>
  <si>
    <t>Holi Day</t>
  </si>
  <si>
    <t>International Women's Day</t>
  </si>
  <si>
    <t>St.Patrick's Day</t>
  </si>
  <si>
    <t>International Day of Happiness</t>
  </si>
  <si>
    <t>International Day for the Elimination of Racial Discrimination</t>
  </si>
  <si>
    <t>World Water Day</t>
  </si>
  <si>
    <t>Palm Sunday</t>
  </si>
  <si>
    <t>April Fools' Day</t>
  </si>
  <si>
    <t>Good Friday</t>
  </si>
  <si>
    <t>Passover</t>
  </si>
  <si>
    <t>Easter Sunday</t>
  </si>
  <si>
    <t>World Health Day</t>
  </si>
  <si>
    <t>St. George's Day</t>
  </si>
  <si>
    <t>May (Labour) Day</t>
  </si>
  <si>
    <t>Beltane</t>
  </si>
  <si>
    <t>Shavuot (Hebrew Pentecost)</t>
  </si>
  <si>
    <t xml:space="preserve">World Environment Day </t>
  </si>
  <si>
    <t>Pentecost (Whitsunday)</t>
  </si>
  <si>
    <t>World Oceans Day</t>
  </si>
  <si>
    <t>The Queen’s Official Birthday</t>
  </si>
  <si>
    <t>Flag Day</t>
  </si>
  <si>
    <t>First Day of Ramadan</t>
  </si>
  <si>
    <t>Summer solstice</t>
  </si>
  <si>
    <t>Eid al-Fitr</t>
  </si>
  <si>
    <t>Rosh Hashanah (Jewish New Year)</t>
  </si>
  <si>
    <t>Yom Kippur (Day of Atonement)</t>
  </si>
  <si>
    <t>Eid al-Adha</t>
  </si>
  <si>
    <t>Muharram</t>
  </si>
  <si>
    <t>Pregnancy and Infant Loss Remembrance Day</t>
  </si>
  <si>
    <t>All Saints' Day</t>
  </si>
  <si>
    <t>Bonfire night</t>
  </si>
  <si>
    <t>Diwali</t>
  </si>
  <si>
    <t>Remembrance Day</t>
  </si>
  <si>
    <t>First Sunday of Advent</t>
  </si>
  <si>
    <t>St Andrew’s Day</t>
  </si>
  <si>
    <t>World AIDS Day</t>
  </si>
  <si>
    <t>Hanukkah</t>
  </si>
  <si>
    <t>6-14/12/14</t>
  </si>
  <si>
    <t>Martin Luther King Day</t>
  </si>
  <si>
    <t>Mawlid al-Nabi</t>
  </si>
  <si>
    <t>Celebrates the birthday of Muhammad, the founder of Islam. It is fixed as the 12th day of the month of Rabi I in the Islamic calendar.</t>
  </si>
  <si>
    <t>A US holiday observed on the third Monday in January that honours the late civil rights leader.</t>
  </si>
  <si>
    <t>Burns’ Night</t>
  </si>
  <si>
    <t>Scotland</t>
  </si>
  <si>
    <t>Holocaust Memorial day</t>
  </si>
  <si>
    <t>Celebrated on different days throughout the world</t>
  </si>
  <si>
    <t>Founded by the Union for International Cancer Control (UICC) to support the goals of the World Cancer Declaration, written in 2008</t>
  </si>
  <si>
    <t>Valentine’s Day</t>
  </si>
  <si>
    <t>The holiday's roots are in an ancient Roman fertility festival. Circa 496, Pope Gelasius I recast this pagan festival as a Christian feast day in honour of St. Valentine, but there are at least three different early saints by that name. How the day became associated with romance remains obscure, and is further clouded by various fanciful legends</t>
  </si>
  <si>
    <t>Tuesday before Ash Wednesday and marks the end of the carnival season, which once began on Epiphany but is now usually celebrated the last three days before Lent. In France, the day is known as Mardi Gras (Fat Tuesday), and celebrations are held in several American cities, particularly New Orleans. The day is sometimes called Pancake Tuesday by the English because fats, which were prohibited during Lent, had to be used up.</t>
  </si>
  <si>
    <t>The seventh Wednesday before Easter and the first day of Lent, which lasts 40 days. Having its origin sometime before A.D. 1000, it is a day of public penance and is marked in the Roman Catholic Church by the burning of the palms blessed on the previous year's Palm Sunday. With the ashes from the palms the priest then marks a cross with his thumb upon the forehead of each worshipper. The Anglican Church and a few Protestant groups in the United States also observe the day, but generally without the use of ashes.</t>
  </si>
  <si>
    <t>The most important celebration in the Chinese calendar. Chinese months are reckoned by the lunar calendar, with each month beginning on the darkest day. New Year festivities traditionally start on the first day of the month and continue until the fifteenth, when the moon is brightest. In China, the New Year is a time for family reunions. In the United States, however, many early Chinese immigrants arrived without their families, and found a sense of community by celebrating the holiday through neighbourhood associations</t>
  </si>
  <si>
    <t>World Day of Social Justice</t>
  </si>
  <si>
    <t>General Assembly of the United Nations from starting in 2009</t>
  </si>
  <si>
    <t>First announced by UNESCO in 1999</t>
  </si>
  <si>
    <t>Linked to discrimination around AIDS</t>
  </si>
  <si>
    <t>Wales</t>
  </si>
  <si>
    <t>Started in 2013</t>
  </si>
  <si>
    <t>Spring festival, also known as the festival of colours or the festival of love. It is an ancient Hindu religious festival which has become popular with non-Hindus in many parts of South Asia, as well as people of other communities outside Asia.</t>
  </si>
  <si>
    <t>The earliest Women’s Day observance was held on February 28, 1909, in New York; it was organized by the Socialist Party of America in remembrance of the 1908 strike of the International Ladies' Garment Workers' Union. There was no specific strike happening on March 8, despite later claims.</t>
  </si>
  <si>
    <t>St Patrick’s Day</t>
  </si>
  <si>
    <t>Ireland</t>
  </si>
  <si>
    <t>Established by the United Nations General Assembly on 28 June 2012.</t>
  </si>
  <si>
    <t>The International Day for the Elimination of Racial Discrimination is observed annually on 21 March. On that day, in 1960, police opened fire and killed 69 people at a peaceful demonstration in Sharpeville, South Africa, against the apartheid pass laws. Proclaiming the day in 1966, the United Nations General Assembly called on the international community to redouble its efforts to eliminate all forms of racial discrimination.</t>
  </si>
  <si>
    <t xml:space="preserve">The day focuses attention on the importance of freshwater and advocates for the sustainable management of freshwater resources.
This day was first formally proposed in Agenda 21 of the 1992 United Nations Conference on Environment and Development in Rio de Janeiro. In 1993, the first World Water Day was designated by the United Nations General Assembly and since, each year focuses on a different issue.
</t>
  </si>
  <si>
    <t>The Sunday before Easter to commemorate the entry of Jesus into Jerusalem.</t>
  </si>
  <si>
    <t>April Fools’ Day</t>
  </si>
  <si>
    <t>The origins of April Fool's Day are uncertain. Some see it as a celebration related to the turn of the seasons, while others believe it stems from the adoption of a new calendar</t>
  </si>
  <si>
    <t>The Feast of the Passover, also called the Feast of Unleavened Bread, commemorates the escape of the Jews from Egypt. As the Jews fled, they ate unleavened bread, and from that time the Jews have allowed no leavening in their houses during Passover, bread being replaced by matzoh.</t>
  </si>
  <si>
    <t>The Friday before Easter, it commemorates the Crucifixion, which is retold during services from the Gospel according to St. John. A feature in Roman Catholic churches is the Liturgy of the Passion; there is no Consecration, the Host having been consecrated the previous day. The eating of hot-cross buns on this day is said to have started in England.</t>
  </si>
  <si>
    <t>Observed in all Western Christian churches, Easter commemorates the Resurrection of Jesus. It is celebrated on the first Sunday after the full moon that occurs on or next after the vernal equinox (fixed at March 21) and is therefore celebrated between March 22 and April 25 inclusive. This date was fixed by the Council of Nicaea in A.D. 325.</t>
  </si>
  <si>
    <t>In 1948, the WHO held the First World Health Assembly</t>
  </si>
  <si>
    <t>St George’s Day</t>
  </si>
  <si>
    <t>England</t>
  </si>
  <si>
    <t>May (Labour) day</t>
  </si>
  <si>
    <t>An annual holiday to celebrate the achievements of workers. Labour Day has its origins in the labour union movement, specifically the eight-hour day movement, which advocated eight hours for work, eight hours for recreation, and eight hours for rest. For many countries, Labour Day is synonymous with, or linked with, International Workers' Day, which occurs on 1 May.</t>
  </si>
  <si>
    <t>Celtic festival of fire (mark the start of the summer)</t>
  </si>
  <si>
    <t>Sometimes called the Feast of Weeks, or of Harvest, or of the First Fruits, falls 50 days after Passover and originally celebrated the end of the seven-week grain-harvesting season. In later tradition, it also celebrated the giving of the Law to Moses on Mount Sinai.</t>
  </si>
  <si>
    <t>It was established by the United Nations General Assembly in 1972</t>
  </si>
  <si>
    <t>Commemorates the descent of the Holy Ghost upon the apostles 50 days after the Resurrection. Whitsunday is believed to have come from "white Sunday," when, among the English, white robes were worn by those baptized on the day.</t>
  </si>
  <si>
    <t>World Oceans Day has been unofficially celebrated every 8 June since its original proposal in 1992 by Canada at the Earth Summit in Rio de Janeiro, Brazil. It was officially recognized by the United Nations in 2008. Since then it has been coordinated internationally by The Ocean Project and the World Ocean Network with greater success and global participation each year.</t>
  </si>
  <si>
    <t>Since 1748 to celebrate the king or queen’s birthday in June</t>
  </si>
  <si>
    <t>Commemorates the adoption by the Continental Congress on June 14, 1777, of the Stars and Stripes as the U.S. flag. Although it is a legal holiday only in Pennsylvania, President Truman, on Aug. 3, 1949, signed a bill requesting the president to call for its observance each year by proclamation.</t>
  </si>
  <si>
    <t>Beginning of a month-long fast that all Muslims must keep during the daylight hours. It commemorates the first revelation of the Qur'an. Following the last day of Ramadan, Eid al-Fitr is celebrated on Tues. August 8.</t>
  </si>
  <si>
    <t>The summer solstice occurs when the tilt of a planet's semi-axis, in either the northern or the southern hemisphere, is most inclined toward the star (sun) that it orbits. Earth's maximum axial tilt toward the sun is 23° 26'. This happens twice each year, at which times the sun reaches its highest position in the sky as seen from the north or the south pole.</t>
  </si>
  <si>
    <t>End of Ramadan</t>
  </si>
  <si>
    <t>Marks the beginning of the Jewish year 5768 and opens the Ten Days of Penitence, which close with Yom Kippur.</t>
  </si>
  <si>
    <t>Yom Kippur (Day of Atonement),</t>
  </si>
  <si>
    <t>The end of the Ten Days of Penitence that began with Rosh Hashanah. It is described in Leviticus as a Sabbath of rest, and synagogue services begin the preceding sundown, resume the following morning, and continue to sundown.</t>
  </si>
  <si>
    <t>The Feast of Sacrifice, commemorates Abraham's willingness to obey God by sacrificing his son. Lasting for three days, it concludes the annual Hajj, or pilgrimage to Mecca. Muslims worldwide sacrifice a lamb or other animal and distribute the meat to relatives or the needy.</t>
  </si>
  <si>
    <t>The month of Muharram marks the beginning of the Islamic liturgical year. On the tenth day of the month, many Muslims may observe a day of fasting, known as Ashurah.</t>
  </si>
  <si>
    <t>Day of  remembrance for pregnancy loss and infant death, which includes but is not limited to miscarriage, stillbirth, SIDS, or the death of a newborn. It is observed annually in the United States and Canada and, in recent years, in the United Kingdom and in the Australian States of Western Australia and New South Wales, in Italy on behalf of a charity named Piccoli Angeli</t>
  </si>
  <si>
    <t>Dedicated to remembering the dead, including saints (hallows), martyrs, and all the faithful departed believers</t>
  </si>
  <si>
    <t>A Roman Catholic and Anglican holiday celebrating all saints, known and unknown.</t>
  </si>
  <si>
    <t>There are many food items that are associated with Bonfire Night. Toffee apples, treacle toffee, black peas, and parkin are traditionally eaten around Bonfire Night in parts of England</t>
  </si>
  <si>
    <t>Festival of Lights for Hindu, Sikh and Jain communities</t>
  </si>
  <si>
    <t>Also known as Poppy Day is a memorial day observed in Commonwealth of Nations member states since the end of the First World War to remember the members of their armed forces who have died in the line of duty. The day, specifically designated by King George V on 7 November 1919.</t>
  </si>
  <si>
    <t>Advent is the season in which the faithful must prepare themselves for the coming, or advent, of the Savior on Christmas. The four Sundays before Christmas are marked by special church services.</t>
  </si>
  <si>
    <t>Designated 1 December every year since 1988</t>
  </si>
  <si>
    <t>Jewish Festival of Lights, This festival was instituted by Judas Maccabaeus in 165 B.C. to celebrate the purification of the Temple of Jerusalem, which had been desecrated three years earlier by Antiochus Epiphanes, who set up a pagan altar and offered sacrifices to Zeus Olympius. In Jewish homes, a lamp or candle is lighted on each night of the eight-day festival.</t>
  </si>
  <si>
    <t>The most widely celebrated holiday of the Christian year, Christmas is observed as the anniversary of the birth of Jesus. Christmas customs are centuries old. The mistletoe, for example, comes from the Druids, who, in hanging the mistletoe, hoped for peace and good fortune. Comparatively recent is the Christmas tree, first set up in Germany in the 17th century. Colonial Manhattan Islanders introduced the name Santa Claus, a corruption of the Dutch name St. Nicholas, who lived in fourth-century Asia Minor</t>
  </si>
  <si>
    <t>Boxing Day</t>
  </si>
  <si>
    <t>Boxing Day is a holiday traditionally celebrated the day following Christmas Day, when servants and tradesmen would receive gifts, known as a "Christmas box", from their bosses or employers</t>
  </si>
  <si>
    <t>Information from this section has been obtained from online sources and Edinburgh Napier University Academic Developers.</t>
  </si>
  <si>
    <t>Bike Week</t>
  </si>
  <si>
    <t xml:space="preserve">Bike Week is the UK’s biggest mass participation cycling event. Bike Week 2015 takes place between 13th-21st June.
</t>
  </si>
  <si>
    <t>bikeweek.org.uk</t>
  </si>
  <si>
    <t>Bowel cancer awareness month</t>
  </si>
  <si>
    <t>Addressing Anxiety- Disrupting Negative thoughts</t>
  </si>
  <si>
    <t>Allergy Awareness Week</t>
  </si>
  <si>
    <t>Mental Health Awareness Week</t>
  </si>
  <si>
    <t>Health Promotion Day</t>
  </si>
  <si>
    <t>Diabetes Week</t>
  </si>
  <si>
    <t>Communication Skills for Collaboration</t>
  </si>
  <si>
    <t>Men's health week</t>
  </si>
  <si>
    <t xml:space="preserve">Information Overload - How to disconnect. </t>
  </si>
  <si>
    <t>Strategies for Multigenerational caregiving</t>
  </si>
  <si>
    <t>Migraine Awareness Week</t>
  </si>
  <si>
    <t xml:space="preserve">Breast Cancer Awareness Month </t>
  </si>
  <si>
    <t>World Mental Health Day</t>
  </si>
  <si>
    <t>Know the 10 Early Signs of Dementia</t>
  </si>
  <si>
    <t>National Stress Awareness Day</t>
  </si>
  <si>
    <t xml:space="preserve">Stick with it </t>
  </si>
  <si>
    <t xml:space="preserve">Creating a Personal Development Plan </t>
  </si>
  <si>
    <t xml:space="preserve">Bowel Cancer Awareness Month </t>
  </si>
  <si>
    <t>ENU Health Promotions 2015</t>
  </si>
  <si>
    <t xml:space="preserve">Addressing Anxiety  - Disrupting Negative Thoughts.  </t>
  </si>
  <si>
    <t xml:space="preserve">Health Promotion Day </t>
  </si>
  <si>
    <t>Men's Health Week</t>
  </si>
  <si>
    <t xml:space="preserve">Coping with Change </t>
  </si>
  <si>
    <t>Guided Bicycle Ride</t>
  </si>
  <si>
    <t>Bright Green Business event</t>
  </si>
  <si>
    <t>Active Travel Champion training</t>
  </si>
  <si>
    <t>Advertise more than a month in advance for courses that have a two week cancellation policy.</t>
  </si>
  <si>
    <t>Basic Bicycle Maintenance Workshop 28/05/2015</t>
  </si>
  <si>
    <t>Book the room (if necessary)</t>
  </si>
  <si>
    <t>Fill it with the necessary details: Date, time, location, number of attendees/participants, size of room needed, catering ect</t>
  </si>
  <si>
    <t>Book parking spaces (if necessary)</t>
  </si>
  <si>
    <t>Create promotional material</t>
  </si>
  <si>
    <t>Send out promotional material</t>
  </si>
  <si>
    <t>Obtain communication evidence before and after the event</t>
  </si>
  <si>
    <t>Record lessons and tips for the future</t>
  </si>
  <si>
    <t>After the event</t>
  </si>
  <si>
    <t>Create an event form (template in S drive)</t>
  </si>
  <si>
    <t>Steps to plan an event</t>
  </si>
  <si>
    <t>Create posters or other fun notice</t>
  </si>
  <si>
    <t>Put on Twitter and Facebook as posts and possibly as headers</t>
  </si>
  <si>
    <t>Send to EdNapNews</t>
  </si>
  <si>
    <t>Send to Enquiries</t>
  </si>
  <si>
    <t xml:space="preserve">Put posters up at all campuses </t>
  </si>
  <si>
    <t>For lift, intranet news, ect</t>
  </si>
  <si>
    <t>For MyNapier</t>
  </si>
  <si>
    <t xml:space="preserve">Check out other options in 'communication options' tab </t>
  </si>
  <si>
    <t>Active Transportation Training Sustrans 21/05/2015</t>
  </si>
  <si>
    <t xml:space="preserve">EPP event </t>
  </si>
  <si>
    <t>Walk to Work Week May 11-15 2015</t>
  </si>
  <si>
    <t>Tips</t>
  </si>
  <si>
    <t>When using a full page photo, download the highest resolution to avoid pixelation.</t>
  </si>
  <si>
    <t>Send out promotional material continued</t>
  </si>
  <si>
    <t>USEFUL WEBSITES</t>
  </si>
  <si>
    <t>Hootsuite</t>
  </si>
  <si>
    <t>https://hootsuite.com/</t>
  </si>
  <si>
    <t xml:space="preserve">HootSuite allows for managing social media accounts, using this tool, you can schedule Twitter and Facebook posts ahead of time. As well, it provides analytics for all the social media accounts linked to the website. </t>
  </si>
  <si>
    <t>7.k</t>
  </si>
  <si>
    <t>Laminated posters in bicycle sheds</t>
  </si>
  <si>
    <t>It is useful to put up lamintaed posters in bicycle sheds to promote cycling related material.</t>
  </si>
  <si>
    <t>Laminated posters</t>
  </si>
  <si>
    <t>Events are great to include on this page, especially if they have posters. 
Create Facebook header with promotional material as additional communication tool</t>
  </si>
  <si>
    <t xml:space="preserve">All staff News 
Lift signs
</t>
  </si>
  <si>
    <t>Nov/Dec</t>
  </si>
  <si>
    <t>Lessons and future ideas</t>
  </si>
  <si>
    <t>All lessons learned from the events and activities that have taken place between October 2014 and September 2015 are outlined here and ideas for future work will also be described</t>
  </si>
  <si>
    <t>Clean Europe Day</t>
  </si>
  <si>
    <t xml:space="preserve">Tweet regularily before the event. Start tweeting the news about the same time that physical communication goes up.
Create Twitter header with promotional material as additional communication tool
</t>
  </si>
  <si>
    <t>The best time to Tweet is Thursday afternoon- Friday Morning so students have time to read before the weekend. 
It would be best to post some useful Sustainability related information before the weekend. Post Thursday afternoon/ Friday morning. 
Update every week, two different topics</t>
  </si>
  <si>
    <t>This campaign promotes reduction of energy waste by encouraging staff and students in accomodation to turn off all non essential electronic equipment over the Christmas holidays. The reduction is then collected and data presented to the university to show how much has been saved or not saved in relation to other years.
May 2015 update: There have been issues with communication and uplifts from BHF (which can cause fire hazards). If this issue is not resolved, then the scheme will be discontinued for 2016.</t>
  </si>
  <si>
    <t>Messages from external organisations</t>
  </si>
  <si>
    <t>Messages from external organisations can be altered to suit University digital signage screens and branding. Wording, layout ect can be changed.</t>
  </si>
  <si>
    <t>Promotion within the Unversity</t>
  </si>
  <si>
    <t>Mailchip</t>
  </si>
  <si>
    <t>Mailchimp is a great website for designing newsletters. It is free and easy to use. Try to keep the tone chatty and conversational. Use other newsletter's as examples.</t>
  </si>
  <si>
    <t>http://mailchimp.com/</t>
  </si>
  <si>
    <t>It is useful to make posters regarding static information relating to the team (eCycle hire ect) for digital sigange screens.</t>
  </si>
  <si>
    <t>9.l</t>
  </si>
  <si>
    <t>Campus users groups</t>
  </si>
  <si>
    <t>2.i</t>
  </si>
  <si>
    <t>Enjoy (catering)</t>
  </si>
  <si>
    <t>Stickers (ex- floor)</t>
  </si>
  <si>
    <t>Flyers or leaflets</t>
  </si>
  <si>
    <t>Recycling Week with Zero Waste Scotland</t>
  </si>
  <si>
    <t>Gimpshop</t>
  </si>
  <si>
    <t>Image editor, free alternative to photoshop</t>
  </si>
  <si>
    <t>http://www.gimpshop.com/</t>
  </si>
  <si>
    <t>Meat Free Week</t>
  </si>
  <si>
    <t>Global Sharing week</t>
  </si>
  <si>
    <t>Essential Cycling Skills 25/06/2015</t>
  </si>
  <si>
    <t>Guided Bicycle ride 10/06/2015</t>
  </si>
  <si>
    <t>Very slow program and difficult to understand. But may be useful for someone who has Photoshop experience.</t>
  </si>
  <si>
    <t>Issues: Scheduled posts with images need to be opened by Twitter followers in order to be seen (Circled in Example 1). Also, a mysterious link appears in the post (underlinedExample 1). Although this website is useful, it is better to post anything with images separately in order for the image to be seen immediately, this may influence the number of 're-tweets' and 'favourites' it receives (Example 2).</t>
  </si>
  <si>
    <t>Example 1</t>
  </si>
  <si>
    <t>Example 2</t>
  </si>
  <si>
    <t>Ensure the University is labelled as "Edinburgh Napier University" not "Napier University"</t>
  </si>
  <si>
    <t>Essential Cycle Skills round 2</t>
  </si>
  <si>
    <t>Active Travel Champion Training (not successful)</t>
  </si>
  <si>
    <t>eCycle newsletter</t>
  </si>
  <si>
    <t>Mailchimp campaign (Username: environment@napier.ac.uk, password: 6.b.29Sighthill)</t>
  </si>
  <si>
    <t>Provide a brief summary of relevant cycling related events.</t>
  </si>
  <si>
    <t>Provide updates for the eCycle scheme and information for registration. Ensure wording is chatty, dates are correct and e-mail adresses are right. BCC all those to whom the e-mail will be sent.</t>
  </si>
  <si>
    <t>Create Risk Assessment and obtain important necessary items (such as a First Aid Kit) at least 1-2 weeks in advance.</t>
  </si>
  <si>
    <t>Continue holding these sessions, people may become more interested over time.</t>
  </si>
  <si>
    <t>Providing an eCycle to the participant was a good idea because they were able to enjoy the ride and not be stressed out by the hills or exhausted at the end of the cycle and they did not lag behind at all. The risk assessment was comprehensive and covered most of the issues that were encountered.</t>
  </si>
  <si>
    <t>This did not go through due to too few registrations.</t>
  </si>
  <si>
    <t>This will be attempted again, August 20th with the hope that more time to promote the event will help gain interest.</t>
  </si>
  <si>
    <t>Basic Bicycle Repair/ Maintenance second session</t>
  </si>
  <si>
    <t>Walk to Work Week May 11-15</t>
  </si>
  <si>
    <t>Holding the session at the hours chosen (4-6:30) was ideal for some (not as much for those with families though).</t>
  </si>
  <si>
    <t>This session was a great success. Two additional people came along to the course who did not previously register, so the course was at over-capacity. Promoting the information through the ResLife Accommodation Facebook page helped raise the number of post views. Grease Monkey bicycle repair pamphlets were provided to the participants who appreciated the extra take-away information.</t>
  </si>
  <si>
    <t>In the future it would be a good idea to hold Walk at Work sessions during the week, perhaps a 30 minute walk for staff and students at each campus? A designated walk leader would need to be identified and made available and promotion should begin ~1 month in advance alongside the Walk to Work week promotion. This is especially needed for those who cannot walk out to campus (due to distance or other responsibilities). This idea was highlighted through informal discussions with employees at the Sighthill campus.</t>
  </si>
  <si>
    <t xml:space="preserve">The success of the week was not easy to measure since the website data was not available after the week was complete. </t>
  </si>
  <si>
    <t>EVENT 
DURATION</t>
  </si>
  <si>
    <t>PLAN
DURATION</t>
  </si>
  <si>
    <t>PLAN 
START</t>
  </si>
  <si>
    <t>Event Planner 2014/2015 Academic Year</t>
  </si>
  <si>
    <t>No political themes. 'Like' pages to get more views and 'share' posts by others to spread the name of the page.
Send out posts at times when the user is most likely in front of a computer screen. Weekends, breakfast times, lunchtimes, evenings are all good. Use Hootsuite to schedule.
Having #'s and themes is effective for keeping track of the topics covered and helps readers connect to other organisations/people looking at similar subjects.</t>
  </si>
  <si>
    <t>Recycle Week through Zero Waste Scotland 22-26 June 2015</t>
  </si>
  <si>
    <t>Lessons learned, hints for the future and tips to achieve greater levels of success for communication are available here.</t>
  </si>
  <si>
    <r>
      <t xml:space="preserve">Edinburgh Napier University </t>
    </r>
    <r>
      <rPr>
        <b/>
        <sz val="10"/>
        <color theme="1"/>
        <rFont val="Arial  "/>
      </rPr>
      <t>Internet</t>
    </r>
    <r>
      <rPr>
        <sz val="10"/>
        <color theme="1"/>
        <rFont val="Arial  "/>
      </rPr>
      <t xml:space="preserve"> Page</t>
    </r>
  </si>
  <si>
    <r>
      <t xml:space="preserve">Edinburgh Napier University </t>
    </r>
    <r>
      <rPr>
        <b/>
        <sz val="10"/>
        <color theme="1"/>
        <rFont val="Arial  "/>
      </rPr>
      <t xml:space="preserve">Staff Intranet </t>
    </r>
  </si>
  <si>
    <t>Put up on digital signage</t>
  </si>
  <si>
    <t>Send posters in internal mail to campus managers</t>
  </si>
  <si>
    <t>For TV screens</t>
  </si>
  <si>
    <t>5+ weeks beforehand</t>
  </si>
  <si>
    <t>4+ weeks beforehand</t>
  </si>
  <si>
    <t>4 weeks beforehand with reminders just before</t>
  </si>
  <si>
    <t>Event Planning Steps</t>
  </si>
  <si>
    <t>The steps and timeline that before planning a small to medium sized event. Info about material promotion is also included.</t>
  </si>
  <si>
    <t>Digital Signage (TV and computer screens)</t>
  </si>
  <si>
    <t>Other events</t>
  </si>
  <si>
    <t xml:space="preserve">Beltane </t>
  </si>
  <si>
    <t>Health</t>
  </si>
  <si>
    <t>Religious</t>
  </si>
  <si>
    <t>Other</t>
  </si>
  <si>
    <t xml:space="preserve">eCycle scheme </t>
  </si>
  <si>
    <t>Event and their descriptions that apply to the EMS</t>
  </si>
  <si>
    <t>Relevant aspects</t>
  </si>
  <si>
    <t>6,8,9</t>
  </si>
  <si>
    <t>14,15</t>
  </si>
  <si>
    <t>All can be included</t>
  </si>
  <si>
    <t>23,24,25</t>
  </si>
  <si>
    <t>26,28,29,30,31</t>
  </si>
  <si>
    <t>See above</t>
  </si>
  <si>
    <t>Holding the session at Merchiston is best because the course leader is able to provide practical training in the parking lot.</t>
  </si>
  <si>
    <t>1 (with 2 other people interested in taking part at a different date)</t>
  </si>
  <si>
    <t>Before allowing someone to loan an eCycle, it would be useful to ask for a basic skills test and if the potential user or the person loaning the bike is still unsure of the person's abilities, it is a good idea to ask them to attend this course before loaning a bike.</t>
  </si>
  <si>
    <t>Promotion done within the University needs to be monitored for errors. It is useful to encourage other University departments (such as ERC) to re-communicate certain information before a major event, activity ect, whenever it is appropriate. It is up to the Environmental Sustainability Team to remember these points.
Also, the University requires that all promotion follow certain brand guidelines. These can be found on the staff intranet, page 42 of the document "Edinburgh Napier University's Brand Guidelines"</t>
  </si>
  <si>
    <t>http://staff.napier.ac.uk/services/corporateaffairs/exchange/Documents/edinburgh-napier-brand-guidelines.pdf</t>
  </si>
  <si>
    <t>Or, follow these links: Edinburgh Napier Staff Intranet &gt; Service Depts &gt; Marketing, Brand and Communications &gt; Marketing Exchange &gt; Brand Guidelines</t>
  </si>
  <si>
    <t xml:space="preserve">Course participants need to be informed (by members of the Environmental Sustainability Team) about the location of the room where the course will take place. </t>
  </si>
  <si>
    <t>EMS ref and Description of events</t>
  </si>
  <si>
    <t>EMS Aspects Register linked to Engagement Strategies that will be used to promote the topics and brief descriptions of all the events taking place at the University as led by the Team are outlined here.</t>
  </si>
  <si>
    <t>Hints and Tips for planning promotion</t>
  </si>
  <si>
    <t>Lessons and future ideas for promotion and events that occurred Academic year 2014/2015</t>
  </si>
  <si>
    <t>Things to consider: (Note, this varies based on the size of the event, the figures below are averages for small to medium sized events)</t>
  </si>
  <si>
    <t>Promotion and event planning steps</t>
  </si>
  <si>
    <t>Quick release of information
TV and computer screens: Give two weeks for information to be posted</t>
  </si>
  <si>
    <t xml:space="preserve">PA to Directorate, Property 
Facilities and External Relations &amp; Communications (ERC)
Information Services
</t>
  </si>
  <si>
    <t>Steps</t>
  </si>
  <si>
    <t>Before promotion/ event planning</t>
  </si>
  <si>
    <t>Preparation for promotion/ events</t>
  </si>
  <si>
    <t>Organisation after promotion/ events</t>
  </si>
  <si>
    <t>3.c</t>
  </si>
  <si>
    <t>Significant changes made</t>
  </si>
  <si>
    <t>Minor changes made</t>
  </si>
  <si>
    <t>Notes</t>
  </si>
  <si>
    <t xml:space="preserve">P&amp;F Nyree Mairs 
ERC/IDEA Rachael Fraser
SAS Daniel Rannoch
Justen Ross
IS Emma Farthing-Sykes 
Helen MacDonough 
Joyce Templeton (Library) 
ER&amp;C James Anderson
Caroline Weintz
P&amp;F Nyree Mairs
Louise Cunningham
NSA Craig Reid
Paul Mitchell
ENBS David Russell 
SOC Tom Flint
SEBS Stephen Paterson
SACI Andrew O’Dowd
SLSS Omar Dellal
SNMSC Omar Dellal
</t>
  </si>
  <si>
    <t xml:space="preserve">These need to be booked in advance by emailing c.weintz@napier.co.uk and posters for these need to be supplied by the originator. </t>
  </si>
  <si>
    <t>Ladies/Men’s Toilets – 3 Campuses (Student and Staff only areas)</t>
  </si>
  <si>
    <t>Catch the bus week</t>
  </si>
  <si>
    <t>http://www.catchthebusweek.co.uk/</t>
  </si>
  <si>
    <t xml:space="preserve">
Catch the Bus Week is a national celebration of the benefits of taking the bus</t>
  </si>
  <si>
    <t>Road shows</t>
  </si>
  <si>
    <t>Exhibitions</t>
  </si>
  <si>
    <t>Awareness Events</t>
  </si>
  <si>
    <t>Radio</t>
  </si>
  <si>
    <t>Feedback forms</t>
  </si>
  <si>
    <t>Personal promotion</t>
  </si>
  <si>
    <t>9.m</t>
  </si>
  <si>
    <t>9.n</t>
  </si>
  <si>
    <t>9.o</t>
  </si>
  <si>
    <t>Personal promotions</t>
  </si>
  <si>
    <t>ACTUAL START</t>
  </si>
  <si>
    <t>Event Planner 2016/2017 Academic Year</t>
  </si>
  <si>
    <t>Event Planner 2017/2018 Academic Year</t>
  </si>
  <si>
    <t>Event Planner 2015/2016 Academic Year</t>
  </si>
  <si>
    <t>National Commute Smart Week</t>
  </si>
  <si>
    <t>UK Road Safety Week</t>
  </si>
  <si>
    <t>Work from Home Week</t>
  </si>
  <si>
    <t>National Walking Month</t>
  </si>
  <si>
    <t>Green Office Week</t>
  </si>
  <si>
    <t>Work Wise Week </t>
  </si>
  <si>
    <t>National Work from Home Day</t>
  </si>
  <si>
    <t>Green Transport Week</t>
  </si>
  <si>
    <t>National Ride to Work Week</t>
  </si>
  <si>
    <t>Cycle to Work Day 2015</t>
  </si>
  <si>
    <t>Pedal for Scotland</t>
  </si>
  <si>
    <t>European Mobility Week </t>
  </si>
  <si>
    <t>Car Free Day (In Town Without My Car)</t>
  </si>
  <si>
    <t> National Commute Smart Week</t>
  </si>
  <si>
    <t>Cycle to work day 2014</t>
  </si>
  <si>
    <t>?</t>
  </si>
  <si>
    <t>Work Wise Week</t>
  </si>
  <si>
    <t xml:space="preserve">Work from Home Week - the leading UK resource for people who currently work from home or are considering it and want a better balance in their work / home life. </t>
  </si>
  <si>
    <t>www.workfromhome.co.uk</t>
  </si>
  <si>
    <t>6, 7, 8, 9</t>
  </si>
  <si>
    <t xml:space="preserve">All  </t>
  </si>
  <si>
    <t xml:space="preserve">National Walking Month </t>
  </si>
  <si>
    <t>4, 6, 8, 9</t>
  </si>
  <si>
    <t xml:space="preserve">Every May, Living Streets encourage people to take to their feet and feel the benefits of walking. </t>
  </si>
  <si>
    <t>www.livingstreets.org.uk/national-walking-month</t>
  </si>
  <si>
    <t xml:space="preserve">Green Office Week </t>
  </si>
  <si>
    <t xml:space="preserve">A fantastic opportunity to make a positive difference to the environment in practical ways, including transport, energy and waste. </t>
  </si>
  <si>
    <t>www.greenofficeweek.eu</t>
  </si>
  <si>
    <t>All</t>
  </si>
  <si>
    <t xml:space="preserve">Work Wise Week </t>
  </si>
  <si>
    <t xml:space="preserve">Raising awareness about smarter working (flexible working, home working, remote working) amongst employees and employers. Work Wise Week also incorporates National Work from Home Day on Friday 5th June.   </t>
  </si>
  <si>
    <t>www.workwiseuk.org/workwiseweek/</t>
  </si>
  <si>
    <t>Work from Home Day</t>
  </si>
  <si>
    <t>Promoting the benefits of home working to both individuals, businesses and the environment</t>
  </si>
  <si>
    <t xml:space="preserve">Green Transport Week </t>
  </si>
  <si>
    <t>The aim is to raise awareness of the impact travel has on the environment and to make people think about the way they travel on every journey.</t>
  </si>
  <si>
    <t>www.etatrust.org.uk/campaign/green-transport-week</t>
  </si>
  <si>
    <t xml:space="preserve">National Ride to Work Week </t>
  </si>
  <si>
    <t>Raising awareness about the benefits of using motorcycles and scooters to commute to and from work on a regular basis. 19th June is National Ride to Work Day.</t>
  </si>
  <si>
    <t>www.ridetowork.org.uk</t>
  </si>
  <si>
    <t>Cycle to Work Day</t>
  </si>
  <si>
    <t xml:space="preserve">Cycle to Work Day is a national event, championed by multi gold medal winning Paralympic cyclist, Dame Sarah Storey, which aims to encourage everyone to take to two wheels and cycle to work for just one dayTo date over half a million miles have been ridden for Cycle To Work Day. </t>
  </si>
  <si>
    <t>www.cycletoworkday.org/</t>
  </si>
  <si>
    <t xml:space="preserve">Pedal for Scotland </t>
  </si>
  <si>
    <t>An annual charity event aimed at encouraging cycling and raising money for charity. The Glasgow to Edinburgh cycle provides a fun and active day out with colleagues, friends and family – a good opportunity to get a team of employees together to represent the organisation.</t>
  </si>
  <si>
    <t>www.pedalforscotland.org</t>
  </si>
  <si>
    <t xml:space="preserve"> National Travelwise Week </t>
  </si>
  <si>
    <t>ACT TravelWise is the UK’s premier network for all organisations working to promote sustainable travel. Travelwise is a national campaign that seeks to raise awareness of the role individuals, businesses and schools can play in helping to reduce pollution and congestion caused by cars.</t>
  </si>
  <si>
    <t>www.acttravelwise.org</t>
  </si>
  <si>
    <t>http://www.livingstreets.org.uk/walk-with-us/walking-and-work/walk-to-work-week</t>
  </si>
  <si>
    <t xml:space="preserve">European Mobility Week </t>
  </si>
  <si>
    <t xml:space="preserve">This is a European festival promoting environmentally sensitive transport and raising awareness of the nuisances causes by the use of private cars in the city (Air, noise pollution, congestion etc). Good opportunity to promote active travel and public transport usage. </t>
  </si>
  <si>
    <t>www.mobilityweek.eu</t>
  </si>
  <si>
    <t xml:space="preserve">Car Free Day (In Town Without My Car) </t>
  </si>
  <si>
    <t>Annual event which sees thousands of cities across European take part and highlight the positive effects of car free travel ( health, safety and environmental benefits).</t>
  </si>
  <si>
    <t>www.etatrust.org.uk/2015/05/world-car-free-day-2015/</t>
  </si>
  <si>
    <t xml:space="preserve">National Commute Smart Week </t>
  </si>
  <si>
    <t xml:space="preserve">Raising awareness of smarter working practices and how they can help to avoid the misery of commuting in the dark winter months. </t>
  </si>
  <si>
    <t xml:space="preserve"> www.workwiseuk.org/commutesmartweek/</t>
  </si>
  <si>
    <t xml:space="preserve">UK Road Safety Week </t>
  </si>
  <si>
    <t>www.roadsafetyweek.org.uk</t>
  </si>
  <si>
    <t>An annual community event aimed at inspiring people to promote road safety within their local community.</t>
  </si>
  <si>
    <r>
      <t xml:space="preserve">University wide </t>
    </r>
    <r>
      <rPr>
        <sz val="12"/>
        <color theme="1"/>
        <rFont val="Arial"/>
        <family val="2"/>
      </rPr>
      <t>(Bold, Arial, 12, University Red: PANTONE 200 C)</t>
    </r>
  </si>
  <si>
    <r>
      <t xml:space="preserve">European </t>
    </r>
    <r>
      <rPr>
        <sz val="12"/>
        <color theme="1"/>
        <rFont val="Arial"/>
        <family val="2"/>
      </rPr>
      <t>(Bold, Arial, 12, Blue)</t>
    </r>
  </si>
  <si>
    <r>
      <t xml:space="preserve">Global, UN </t>
    </r>
    <r>
      <rPr>
        <sz val="12"/>
        <color theme="1"/>
        <rFont val="Arial"/>
        <family val="2"/>
      </rPr>
      <t>(Bold, Arial, 12, Green)</t>
    </r>
  </si>
  <si>
    <r>
      <t xml:space="preserve">National (UK/ Scotland) and Local (Edinburgh region) </t>
    </r>
    <r>
      <rPr>
        <sz val="12"/>
        <color theme="1"/>
        <rFont val="Arial"/>
        <family val="2"/>
      </rPr>
      <t>(Bold, Arial, 12, Orange)</t>
    </r>
  </si>
  <si>
    <r>
      <t xml:space="preserve">Non Env Sust related  </t>
    </r>
    <r>
      <rPr>
        <sz val="10"/>
        <color theme="1"/>
        <rFont val="Arial"/>
        <family val="2"/>
      </rPr>
      <t>(</t>
    </r>
    <r>
      <rPr>
        <i/>
        <sz val="10"/>
        <color theme="1"/>
        <rFont val="Arial"/>
        <family val="2"/>
      </rPr>
      <t xml:space="preserve">Italic, </t>
    </r>
    <r>
      <rPr>
        <sz val="11"/>
        <color theme="1"/>
        <rFont val="Arial"/>
        <family val="2"/>
      </rPr>
      <t>Arial 10, no colour)</t>
    </r>
  </si>
  <si>
    <t>10.l</t>
  </si>
  <si>
    <t>10.m</t>
  </si>
  <si>
    <t>10.n</t>
  </si>
  <si>
    <t>10.o</t>
  </si>
  <si>
    <t>10.p</t>
  </si>
  <si>
    <t xml:space="preserve">Apps </t>
  </si>
  <si>
    <t>Google + photo</t>
  </si>
  <si>
    <t>Blog</t>
  </si>
  <si>
    <t>Infographic</t>
  </si>
  <si>
    <t>Photocollage</t>
  </si>
  <si>
    <t>eCycle promotion. Ongoing</t>
  </si>
  <si>
    <t>Active Travel Champion Training 12.08.2015</t>
  </si>
  <si>
    <t>Profile picture</t>
  </si>
  <si>
    <r>
      <t xml:space="preserve">Environmental Sustainability Team Website </t>
    </r>
    <r>
      <rPr>
        <b/>
        <sz val="10"/>
        <color theme="1"/>
        <rFont val="Arial  "/>
      </rPr>
      <t>(Staff intranet page)</t>
    </r>
  </si>
  <si>
    <t>Coordinated dancing</t>
  </si>
  <si>
    <t>Movement sessions, simple 5 minutes (‘wiggle it, waggle it, twerk it, work it – just DON’T sit on it’)</t>
  </si>
  <si>
    <t>Run around to win a free coffee/tea/ Fairtrade chocolate</t>
  </si>
  <si>
    <t>Start a campaign</t>
  </si>
  <si>
    <t>10.q</t>
  </si>
  <si>
    <t>10.r</t>
  </si>
  <si>
    <t>Specifications, constraints and descriptions</t>
  </si>
  <si>
    <t xml:space="preserve">Stickers placed on the floor to communicate the placement of different objects can be allowed sometimes, for example: waste bin location stickers at Bainfield or floor directional stickers at the Sighthill reception area. </t>
  </si>
  <si>
    <t>Yik Yak is used by other groups at the University to keep track of general student thoughts during the school year. Use this tool with caution however, as explicit material may occur.</t>
  </si>
  <si>
    <t>Idea obtained from Shona Irwine for Fresher's Fair 2015 National Fitness Day at Edinburgh Napier University</t>
  </si>
  <si>
    <t>No political themes
Send out Tweets at times when the user is most likely in front of a computer screen. Weekends, breakfast times, lunchtimes, evenings are all good. Use Hootsuite to schedule.
Having hastags and themes is effective for keeping track of the topics covered and helps readers connect to other organisations/people looking at similar subjects.
Some monitoring websites: Twitter Analytics, Followerwonk, Twitonomy, Tweet details</t>
  </si>
  <si>
    <t>Enlist the help of bloggers</t>
  </si>
  <si>
    <t>9.p</t>
  </si>
  <si>
    <t>9.q</t>
  </si>
  <si>
    <t>9.r</t>
  </si>
  <si>
    <t>7.l</t>
  </si>
  <si>
    <t>Additions to pre-existing University promotion such as little stickers, or section of flyers/pamphlets/ leaflets ect for the Team.</t>
  </si>
  <si>
    <t>Team promotion added to pre-existing University promotion .</t>
  </si>
  <si>
    <t>Promotion Communication Evidence</t>
  </si>
  <si>
    <t>Name and Date</t>
  </si>
  <si>
    <r>
      <t xml:space="preserve">Edinburgh Napier University </t>
    </r>
    <r>
      <rPr>
        <b/>
        <sz val="14"/>
        <color theme="1"/>
        <rFont val="Arial  "/>
      </rPr>
      <t xml:space="preserve">Environmental Sustainability </t>
    </r>
  </si>
  <si>
    <r>
      <t xml:space="preserve">Edinburgh Napier University </t>
    </r>
    <r>
      <rPr>
        <b/>
        <sz val="14"/>
        <color theme="1"/>
        <rFont val="Arial  "/>
      </rPr>
      <t>Student Accomodation</t>
    </r>
  </si>
  <si>
    <t>This page did not exist at the time when this information was promoted.</t>
  </si>
  <si>
    <r>
      <t xml:space="preserve">Edinburgh Napier University </t>
    </r>
    <r>
      <rPr>
        <b/>
        <sz val="14"/>
        <color theme="1"/>
        <rFont val="Arial  "/>
      </rPr>
      <t>Internet</t>
    </r>
    <r>
      <rPr>
        <sz val="14"/>
        <color theme="1"/>
        <rFont val="Arial  "/>
      </rPr>
      <t xml:space="preserve"> Page</t>
    </r>
  </si>
  <si>
    <r>
      <t xml:space="preserve">Edinburgh Napier University </t>
    </r>
    <r>
      <rPr>
        <b/>
        <sz val="14"/>
        <color theme="1"/>
        <rFont val="Arial  "/>
      </rPr>
      <t xml:space="preserve">Staff Intranet </t>
    </r>
    <r>
      <rPr>
        <sz val="14"/>
        <color theme="1"/>
        <rFont val="Arial  "/>
      </rPr>
      <t>Page</t>
    </r>
  </si>
  <si>
    <r>
      <t xml:space="preserve">Edinburgh Napier University  </t>
    </r>
    <r>
      <rPr>
        <b/>
        <sz val="14"/>
        <color theme="1"/>
        <rFont val="Arial  "/>
      </rPr>
      <t>MyNapier</t>
    </r>
    <r>
      <rPr>
        <sz val="14"/>
        <color theme="1"/>
        <rFont val="Arial  "/>
      </rPr>
      <t xml:space="preserve"> Page</t>
    </r>
  </si>
  <si>
    <r>
      <t xml:space="preserve">Environmental Sustainability Team </t>
    </r>
    <r>
      <rPr>
        <b/>
        <sz val="14"/>
        <color theme="1"/>
        <rFont val="Arial  "/>
      </rPr>
      <t>(Staff Intranet page)</t>
    </r>
  </si>
  <si>
    <t>Sighthill  6.B.17 (kitchen)</t>
  </si>
  <si>
    <t>Sighthill  2.B. 08 (print room)</t>
  </si>
  <si>
    <t>Sighthill  1.B.14 (print room)</t>
  </si>
  <si>
    <t>Sighthill  1.B.16 (kitchen)</t>
  </si>
  <si>
    <t>Sighthill  1. B. 27 Student hub poster board</t>
  </si>
  <si>
    <t>Sighthill  Level 2 D classroom hallway</t>
  </si>
  <si>
    <t>7.m</t>
  </si>
  <si>
    <t>7.n</t>
  </si>
  <si>
    <t>7.o</t>
  </si>
  <si>
    <t>7.p</t>
  </si>
  <si>
    <t>7.q</t>
  </si>
  <si>
    <t>Christmas Switch Off December 2014</t>
  </si>
  <si>
    <t>Healthy living fair</t>
  </si>
  <si>
    <t>Essential Cycle Skills Workshops 25/02/2015 and  03/03/2015</t>
  </si>
  <si>
    <t>2x</t>
  </si>
  <si>
    <t>4x</t>
  </si>
  <si>
    <t>3x</t>
  </si>
  <si>
    <t>This  communication method is updated monthly. Anything from  static information to events can be included. Template available in S drive.</t>
  </si>
  <si>
    <t>Digital Signage (TV and computer screen sizes)</t>
  </si>
  <si>
    <t>EMS Aspects Register linked to Engagement Strategies</t>
  </si>
  <si>
    <t>Active Travel Champion Training round 2 (successful)</t>
  </si>
  <si>
    <t>Cover page and Tweets</t>
  </si>
  <si>
    <t>Banner and Posts</t>
  </si>
  <si>
    <t>National Fitness Day</t>
  </si>
  <si>
    <t>All plan start dates pre-set to begin three weeks before actual start date. Except for some single day events (shorter pre-set time) and some important dates (longer -pre-set time).</t>
  </si>
  <si>
    <t>5x</t>
  </si>
  <si>
    <t>1x</t>
  </si>
  <si>
    <t>1.j</t>
  </si>
  <si>
    <t>Napier Fresher's '15</t>
  </si>
  <si>
    <t>.@NapierFreshers</t>
  </si>
  <si>
    <t>Sighthill  6.B 08 (print room)</t>
  </si>
  <si>
    <t>Sighthill 4.B. 47a (kitchen)</t>
  </si>
  <si>
    <t>Sighthill 3.B. 47a (kitchen)</t>
  </si>
  <si>
    <t>News, banner image and student newsletter</t>
  </si>
  <si>
    <t>Organic September</t>
  </si>
  <si>
    <t>http://www.soilassociation.org/organicseptember</t>
  </si>
  <si>
    <t xml:space="preserve">Organic September - This year the Soil Association needs you to join their "Small Changes, Big Difference" campaign.  And again this year we have a whole month to celebrate all things organic as National Organic Fortnight has been replaced and has now become Organic September.  </t>
  </si>
  <si>
    <t>Free download available. Helps you create and edit building drawings and plans.</t>
  </si>
  <si>
    <t>Autodesk DWG TrueView 2016</t>
  </si>
  <si>
    <t xml:space="preserve">To get a PDF from this program click on the following: 
- Plot (icon of printer)
-Select: Cute PDF printer, paper size (of your choosing)
- For 'What to plot' click: extents. 
- Plot styles table: click: monochrome (if you want black and white)
- Then shade plot 'Legacy wireframe' (for picture clarity)
- Then untick 'plot object lineweights'
</t>
  </si>
  <si>
    <t>Altering the wording on previously used promotional material may have had a positive influence on the people who came to the session. When asked what method worked they said: poster in print room and MyNapier events news banner.</t>
  </si>
  <si>
    <t>Ask the participants how they found out about the course. Allow more time to promote information.</t>
  </si>
  <si>
    <t xml:space="preserve">It took about two days to plan, create and send out promotion. I tried to make the material unique, different and interesting. Registrations occurred through the Sustainability Engagement Officer who was able to monitor the communication that was sent to the participants. It was clear that previous communication through Sustrans did not include room number. </t>
  </si>
  <si>
    <t>Promotional material available on the website.</t>
  </si>
  <si>
    <t>Information for the event available on the website.</t>
  </si>
  <si>
    <t>Resources available at: http://peopleandplanet.org/fossil-free/resources</t>
  </si>
  <si>
    <t>Resources available on the website.</t>
  </si>
  <si>
    <t>Ideas available on the website</t>
  </si>
  <si>
    <t>Promotional material located in: S:\facserv\Sustainability\Communication\Promotional material\EVENTS\Christmas posters 2014</t>
  </si>
  <si>
    <t>Participation prizes available on the website</t>
  </si>
  <si>
    <t>Resources available in the S drive: S:\facserv\Sustainability\eCycles</t>
  </si>
  <si>
    <t xml:space="preserve">Resources and competition (miles logging) online </t>
  </si>
  <si>
    <t>Resources and information available on the website</t>
  </si>
  <si>
    <t>Post images of bin labels on social media.    Also,  upload interesting links to waste reduction oriented websites. The location of bin images in S drive for ENU accommodation: facserv-sustainability-student accommodation-waste-communication-bin stickers. Re-use map: http://www.changeworks.org.uk/projects/edinburgh-charity-shop-and-reuse-map  
Ideas available on the website</t>
  </si>
  <si>
    <t>Develop plans for events and workshops (ideas: upcycling, repair, re-use, teaching skills)
Lots of ideas and resources available on the website. Also, they hold a meeting beforehand for anyone who wants to run an event to be learn about all the resources and ideas before the day.</t>
  </si>
  <si>
    <t>The John Muir Way, Scotland’s newest, coast-to-coast trail linking Muir’s birthplace in Dunbar to Helensburgh was opened last April. John Muir was born in Dunbar on 21 April 1838, before emigrating to the USA. His environmental campaigning helped change how people view nature.
Event information on website</t>
  </si>
  <si>
    <t>Information available on the website</t>
  </si>
  <si>
    <t xml:space="preserve">During Fairtrade Fortnight: Promote 10 principles of Fairtade (http://www.wfto.com/fair-trade/10-principles-fair-trade). Food and Fairtrade textiles sold through the school
Resources available to order from the website. </t>
  </si>
  <si>
    <t>Guide available on the website</t>
  </si>
  <si>
    <r>
      <t>•Banners
 •Full Newsarticle (up for 28 days)
• Main page quick news box (1 of 3, short summaries of events, opportunities like awards)
• Main page last newsbox (monthly theme news)
• Calendar (very short summaries only of events)
• ‘Filter services for your needs’ (4 boxes, short summaries of the work happening with the team)
• Main pages, these remain static, so information placed here should be about updates. Not upcoming events</t>
    </r>
    <r>
      <rPr>
        <b/>
        <sz val="10"/>
        <color theme="1"/>
        <rFont val="Arial  "/>
      </rPr>
      <t xml:space="preserve">
Requirement: 
Send word document with all information from promotional material included so they can easily copy and paste the information to other places.
For static pages
 Images</t>
    </r>
    <r>
      <rPr>
        <sz val="10"/>
        <color theme="1"/>
        <rFont val="Arial  "/>
      </rPr>
      <t xml:space="preserve">
Home Page 
Height: 330px 
Width: 920px 
Standard Page 
Height: 230px 
Width: 920px
For creation of DS slides we normally use a combination of PowerPoint (with custom settings) and Adobe Creative Cloud. 
Unfortunately, you need to buy an Adobe CC license for each user &amp; there is a significant expense when it comes to purchasing it. Thus if you haven’t used it before, it would be recommended to try the package first by either downloading a trial version or using one of the Macs available in the Merchiston Library or JKCC with Adobe C6 package available on them.
Additionally, when creating any promotional material, it is essential that you comply with Edinburgh Napier brand guidelines &amp; visual identity. 
When it comes to the triangle grid, there are two different ones, which you’ll have to ask ERC for as they have the source file.  
</t>
    </r>
  </si>
  <si>
    <t>Guided Bicycle Ride Sept 11 2015</t>
  </si>
  <si>
    <t>Guided Bicycle Ride June 10 2015</t>
  </si>
  <si>
    <t xml:space="preserve">The bicycle ride was advertised at the September 5th Welcome fair only because a maximum of 8 people could come on the ride and 8 people signed up. However, of the eight people, one came to the actual event despite a pre-event reminder e-mail. </t>
  </si>
  <si>
    <t>Ask participants for their telephone numbers so a reminder text can be sent before the event. Also, ask participants (in the pre-ride e-mail) to inform you if they cannot come so that space is made for other potential participants. Putting a timeline on registration may help, so ask for everyone to sign up before 12 o'clock the day before or something.</t>
  </si>
  <si>
    <t>n/a</t>
  </si>
  <si>
    <t>Good to include these groups (when relevant) in tweets so they can spread information.</t>
  </si>
  <si>
    <t>Campus tour guided cycle ride (Oct 6 2015)</t>
  </si>
  <si>
    <t>Post</t>
  </si>
  <si>
    <t>News, and student newsletter</t>
  </si>
  <si>
    <r>
      <t xml:space="preserve">An idea to improve participation of staff and students at this event is to contact relevant lecturers (who teach this subject or something similar) beforehand and enquire whether the producers can come to the class to speak. Maybe a few month's notice is best. 
Another idea is to have the session at a different campus, perhaps Merchiston reception area because it is a high traffic area.
</t>
    </r>
    <r>
      <rPr>
        <b/>
        <sz val="11"/>
        <color theme="1"/>
        <rFont val="Arial   "/>
      </rPr>
      <t xml:space="preserve">
Instead of having a Fairtrade event (because it seems like people tend to think they know what FT is all about and don't really want to learn more), have a general Food event. Look at other interesting topics too like MSC fish for example. </t>
    </r>
  </si>
  <si>
    <t>According to the participant, the route choice (NCR 754 on the way to Sighthill via Craiglockhart, then Route 8 on the way back to town) was great.</t>
  </si>
  <si>
    <t>Guided Bicycle Ride Oct 6 2015</t>
  </si>
  <si>
    <t>www.my.napier.ac.uk/environment</t>
  </si>
  <si>
    <t>Links to resources in the S drive</t>
  </si>
  <si>
    <r>
      <rPr>
        <b/>
        <sz val="11"/>
        <rFont val="Calibri"/>
        <family val="2"/>
        <scheme val="minor"/>
      </rPr>
      <t xml:space="preserve">Engagement Resources: </t>
    </r>
    <r>
      <rPr>
        <u/>
        <sz val="11"/>
        <color theme="10"/>
        <rFont val="Calibri"/>
        <family val="2"/>
        <scheme val="minor"/>
      </rPr>
      <t xml:space="preserve">
\\napier-mail.napier.ac.uk\staff\Property and Facilities\Departmental Data\facserv\Sustainability\Communication\Engagement\Resources to share with staff and students</t>
    </r>
  </si>
  <si>
    <r>
      <rPr>
        <b/>
        <sz val="11"/>
        <rFont val="Calibri"/>
        <family val="2"/>
        <scheme val="minor"/>
      </rPr>
      <t xml:space="preserve">Social Media material:
</t>
    </r>
    <r>
      <rPr>
        <u/>
        <sz val="11"/>
        <color theme="10"/>
        <rFont val="Calibri"/>
        <family val="2"/>
        <scheme val="minor"/>
      </rPr>
      <t xml:space="preserve">
S:\facserv\Sustainability\Communication\Social Media</t>
    </r>
  </si>
  <si>
    <r>
      <rPr>
        <b/>
        <sz val="11"/>
        <rFont val="Calibri"/>
        <family val="2"/>
        <scheme val="minor"/>
      </rPr>
      <t xml:space="preserve">Guides and templates for making promotional material: </t>
    </r>
    <r>
      <rPr>
        <u/>
        <sz val="11"/>
        <color theme="10"/>
        <rFont val="Calibri"/>
        <family val="2"/>
        <scheme val="minor"/>
      </rPr>
      <t xml:space="preserve">
S:\facserv\Sustainability\Communication\Promotional material (guides and templates for making)</t>
    </r>
  </si>
  <si>
    <t>For all Social Media:</t>
  </si>
  <si>
    <t>For all Website material:</t>
  </si>
  <si>
    <r>
      <rPr>
        <b/>
        <sz val="11"/>
        <rFont val="Calibri"/>
        <family val="2"/>
        <scheme val="minor"/>
      </rPr>
      <t>MyNapier Student portal:</t>
    </r>
    <r>
      <rPr>
        <u/>
        <sz val="11"/>
        <color theme="10"/>
        <rFont val="Calibri"/>
        <family val="2"/>
        <scheme val="minor"/>
      </rPr>
      <t xml:space="preserve">
S:\facserv\Sustainability\Communication\MyNapier student portal</t>
    </r>
  </si>
  <si>
    <r>
      <rPr>
        <b/>
        <sz val="11"/>
        <rFont val="Calibri"/>
        <family val="2"/>
        <scheme val="minor"/>
      </rPr>
      <t>Edinburgh Napier University brand guidelines</t>
    </r>
    <r>
      <rPr>
        <u/>
        <sz val="11"/>
        <color theme="10"/>
        <rFont val="Calibri"/>
        <family val="2"/>
        <scheme val="minor"/>
      </rPr>
      <t xml:space="preserve">
S:\facserv\Sustainability\Communication\Edinburgh Napier Uni BRAND guidelines</t>
    </r>
  </si>
  <si>
    <r>
      <rPr>
        <b/>
        <sz val="11"/>
        <rFont val="Calibri"/>
        <family val="2"/>
        <scheme val="minor"/>
      </rPr>
      <t>Digital Signage material:</t>
    </r>
    <r>
      <rPr>
        <u/>
        <sz val="11"/>
        <color theme="10"/>
        <rFont val="Calibri"/>
        <family val="2"/>
        <scheme val="minor"/>
      </rPr>
      <t xml:space="preserve">
S:\facserv\Sustainability\Communication\Digital Signage</t>
    </r>
  </si>
  <si>
    <r>
      <rPr>
        <b/>
        <sz val="11"/>
        <rFont val="Calibri"/>
        <family val="2"/>
        <scheme val="minor"/>
      </rPr>
      <t>Guides and templates for making promotional material:</t>
    </r>
    <r>
      <rPr>
        <u/>
        <sz val="11"/>
        <color theme="10"/>
        <rFont val="Calibri"/>
        <family val="2"/>
        <scheme val="minor"/>
      </rPr>
      <t xml:space="preserve">
S:\facserv\Sustainability\Communication\Promotional material (guides and templates for making)</t>
    </r>
  </si>
  <si>
    <r>
      <rPr>
        <b/>
        <sz val="11"/>
        <rFont val="Calibri"/>
        <family val="2"/>
        <scheme val="minor"/>
      </rPr>
      <t>Edinburgh Napier University brand guidelines:</t>
    </r>
    <r>
      <rPr>
        <u/>
        <sz val="11"/>
        <color theme="10"/>
        <rFont val="Calibri"/>
        <family val="2"/>
        <scheme val="minor"/>
      </rPr>
      <t xml:space="preserve">
S:\facserv\Sustainability\Communication\Edinburgh Napier Uni BRAND guidelines</t>
    </r>
  </si>
  <si>
    <t>Useful resources and links</t>
  </si>
  <si>
    <t>OLD Events 2014-2015</t>
  </si>
  <si>
    <t>Useful resources and links that can be shared through promotion are listed here.</t>
  </si>
  <si>
    <t>http://newcaledonianwoodlands.org/ncw-events/</t>
  </si>
  <si>
    <t>https://transitionedinburgh.wordpress.com/</t>
  </si>
  <si>
    <t>https://www.thinkdif.co/</t>
  </si>
  <si>
    <t>http://sustainability.leeds.ac.uk/sustainability-strategy/</t>
  </si>
  <si>
    <t>http://www.himalayancentre.org/</t>
  </si>
  <si>
    <t>http://poletoparis.com/#home</t>
  </si>
  <si>
    <t>http://www.sustainabilityexchange.ac.uk/green_gown_awards_2014_student_engagement_manch</t>
  </si>
  <si>
    <t>http://www.researchgate.net/publication/259138426_Engaging_higher_education_institutions_in_the_challenge_of_sustainability_Sustainable_transport_as_a_catalyst_for_action</t>
  </si>
  <si>
    <t>http://vehicleforasmallplanet.com/wp-content/uploads/2012/04/SustainabilityCU.pdf</t>
  </si>
  <si>
    <t xml:space="preserve">Name </t>
  </si>
  <si>
    <t>Link</t>
  </si>
  <si>
    <t>Joulebug</t>
  </si>
  <si>
    <t>JouleBug is the easy way to make your everyday habits more sustainable, at home, work, and play. Discover how you and your friends can use resources—without using them up, with this newly designed app. Buzz whenever you do something sustainable. Earn pins, badges and points for discovering new ways to go green.</t>
  </si>
  <si>
    <t>http://england.lovefoodhatewaste.com/content/download-new-love-food-hate-waste-free-app</t>
  </si>
  <si>
    <t>Type of resource</t>
  </si>
  <si>
    <t>APP</t>
  </si>
  <si>
    <t>http://joulebug.com/</t>
  </si>
  <si>
    <t>“easily keep track of food planning, shopping, cooking meals and making the most of leftovers. The App also has lots of great recipe ideas and tips for using forgotten foods and leftovers to make great tasting meals.”
·         Loads  of great recipes with simple step-by-step instructions, with new recipes added all the time
·         Discover recipes instantly that you can make with ingredients you already have in your kitchen
·         Portion Planner: we can help you calculate how much you need of the most popular foods 
·         Meal Planner: a diary for planning recipes, meals and leftovers up to 14 days in advance
·         My Kitchen: store all the info about what you've got at home in your fridge, cupboard and freezer 
·         Shopping List: track everything you need for your planned meals and alerts you if you have duplicates of any ingredients 
·         Achievements: unlock badges and share your culinary accomplishments with friends &amp; family </t>
  </si>
  <si>
    <t>http://www.lovefoodhatewaste.com/</t>
  </si>
  <si>
    <t xml:space="preserve">Edinburgh Napier University website </t>
  </si>
  <si>
    <t>Event creation forms</t>
  </si>
  <si>
    <t>Information included: Service request forms | How-to guides | Word and Powerpoint templates| Corporate publication downloads | Videos | Logos, brand tools and guidelines | Image bank | Outlook templates | Institute sub-brand logos, brand tools and guidelines |Dealing with the press | Web and digital comms | Event organisation | Photography data protection materials</t>
  </si>
  <si>
    <t>New Caledonian Woodlands</t>
  </si>
  <si>
    <t>New Caledonian Woodlands is a charity with two primary aims rooted at our core: to encourage environmental sustainability and to support people to improve their mental well-being. They do with re-skilling workshops and outdoor trips to help nature (for example tree pruning, re-forestation ect)
"We deliver ‘planet projects’ focused on encouraging people to migrate towards greener lifestyles and ‘people projects’ focused on supporting adults experiencing mental ill-health and social isolation towards improved well-being, more active lives and employment.
Whether planting new woodland or managing old ones, making furniture from trees felled by hand, pressing hand-picked apples for juice or learning more about our environmental impact and how to reduce it, New Caledonian Woodlands is busy in the woods most days – working with over 1,000 people per year."</t>
  </si>
  <si>
    <t>Transition Edinburgh</t>
  </si>
  <si>
    <t>Transition Edinburgh connects and supports community groups, and initiates practical projects that strive for a greener, fairer, healthier and more resilient Edinburgh. They hold lots of events and share interesting information about activities/events happening in Edinburgh that are sustainability related.</t>
  </si>
  <si>
    <t>The DIF brings together thought-leaders, entrepreneurs, businesses, makers, learners and doers to catalyse system-level change for a future economy. Over three weeks, using a mix of online and face to face events, participants have an abundance of opportunities to explore the economy through a different lens. We want to share all the ways you and our partners are challenging the linear ‘take make and dispose’ model of the economy, replacing it by a more prosperous regenerative and circular economy - is this the ultimate disruption?
Examples of some of the broad themes that encompass this are:
DESIGN INNOVATION
SYSTEMS THINKING
21ST CENTURY SCIENCE
MATERIALS AND ENERGY
NEW BUSINESS MODELS
ENTREPRENEURSHIP
SHARING ECONOMY
INTERNET OF THINGS</t>
  </si>
  <si>
    <t>Disruptive Innovation Festival (DIF) 2-20 November 2015</t>
  </si>
  <si>
    <t xml:space="preserve">Website for organisation </t>
  </si>
  <si>
    <t>Website for group</t>
  </si>
  <si>
    <t>Website for festival</t>
  </si>
  <si>
    <t>Disruption Innovation Festival (online)</t>
  </si>
  <si>
    <t>Disruptive Innovation Festival</t>
  </si>
  <si>
    <t>Online three week long event that brings together entrepreneurs, designers, industry, makers, learners and doers to explore and respond to the changing economy.</t>
  </si>
  <si>
    <t>Our goal is to create a vibrant centre in the heart of Leith, open to everyone, offering a theatre, a cafe and space for activities including dance, drama yoga and art exhibitions. It will be something unique to the capital and wil breathe new life into a much-loved listed building.</t>
  </si>
  <si>
    <t>Himalayan Centre for arts and culture</t>
  </si>
  <si>
    <t>Useful reading/ resources for Environmental Sustainability Team</t>
  </si>
  <si>
    <t>Useful resources and links for promotion</t>
  </si>
  <si>
    <t>Great case study of successful student engagement at Manchester Metropolitan University through the group MetMUnch</t>
  </si>
  <si>
    <t>MetMUnch case study</t>
  </si>
  <si>
    <t>Sustainability Exchange EAUC website</t>
  </si>
  <si>
    <t>University of Leeds Sustainability Strategy</t>
  </si>
  <si>
    <t>Example of a sustainability strategy</t>
  </si>
  <si>
    <t>Link to Leeds University website</t>
  </si>
  <si>
    <t>Higher education’s sustainability
imperative: how to practically
respond?</t>
  </si>
  <si>
    <t>The purpose of this paper is to describe four phases for how universities have addressed a
sustainability agenda and offer specific lessons for how and where experiences on one campus, the
University of Colorado Boulder, have been met with success and other challenges. The authors offer
general reflections for executing university-wide sustainability initiatives with a central intent of
illuminating central barriers against, and incentives for, a coordinated and integrated approach to
campus sustainability.</t>
  </si>
  <si>
    <t>Over the last decade, higher educational institutions (HEIs) have become more conscious of their performance on sustainability. For many, this has not been an easy transition. This article focuses on a case study of an Australian university program aimed at leveraging staff/student behavioural change and wider institutional change by starting with sustainable transport (ST) in a context where the case study university was coming from a low base on sustainability outside teaching activities. The case study research program aimed to (1) engage with internal and external stakeholders identified with barriers and facilitators to ST, (2) encourage more ST behaviours via explicit Travel Plan strategies and (3) utilize the project to embed ST policy and programs institutionally and act as a catalyst for more extensive and integrated sustainability performance across a multi-camps university. In terms of strategic choice of the case study, this project was the first under the State Government (of Victoria, Australia) HEI TravelSmart program to embrace both staff and students in a ‘whole of campus-community approach’ to sustainable transport.  
Engaging higher education institutions in the challenge of sustainability: Sustainable transport as a catalyst for action - ResearchGate. Available from: http://www.researchgate.net/publication/259138426_Engaging_higher_education_institutions_in_the_challenge_of_sustainability_Sustainable_transport_as_a_catalyst_for_action [accessed Oct 1, 2015].</t>
  </si>
  <si>
    <t>Article</t>
  </si>
  <si>
    <t>Engaging higher education institutions in the challenge of sustainability: Sustainable transport as a catalyst for action</t>
  </si>
  <si>
    <t>Pole to Paris is a public awareness campaign ahead of COP21. The campaign follows a team of environmental scientists as they travel – by bicycle and foot – from the Polar Regions to Paris.</t>
  </si>
  <si>
    <t>Link to event</t>
  </si>
  <si>
    <t>Pole to Paris</t>
  </si>
  <si>
    <t>Travel</t>
  </si>
  <si>
    <t>Food</t>
  </si>
  <si>
    <t>Topic</t>
  </si>
  <si>
    <t>General sustainability</t>
  </si>
  <si>
    <t>Economy</t>
  </si>
  <si>
    <t>Scottish Environment Protection Agency</t>
  </si>
  <si>
    <t>http://www.sepa.org.uk/</t>
  </si>
  <si>
    <t>Our role in protecting the environment and human health is wide-ranging, including environmental regulation, mitigating and adapting to climate change, monitoring and reporting on the state of our environment, raising awareness of environmental issues, engaging with the public through citizen science projects, and resolving environmental harms.</t>
  </si>
  <si>
    <t>Keep Scotland Beautiful is the charity that campaigns, acts and educates on a range of local, national and global environmental issues to change behaviour and improve the quality of people’s lives and the places they care for. We are committed to making Scotland clean, green and more sustainable</t>
  </si>
  <si>
    <t xml:space="preserve">http://www.keepscotlandbeautiful.org/ </t>
  </si>
  <si>
    <t>Keep Scotland Beautiful</t>
  </si>
  <si>
    <t>http://www.eauc.org.uk/home</t>
  </si>
  <si>
    <t>EAUC main website</t>
  </si>
  <si>
    <t>Environmental Association for Universities and Colleges. The EAUC is the environmental and sustainability champion within Further and Higher Education in the UK. We are a Member association supporting Universities and Colleges across the UK</t>
  </si>
  <si>
    <t>http://www.foe-scotland.org.uk/</t>
  </si>
  <si>
    <t>We are a campaigning organisation that appeals to all walks of life and brings society together with a shared vision of a better place to live</t>
  </si>
  <si>
    <t>Friends of the Earth Scotland</t>
  </si>
  <si>
    <t>Edinburgh Council bins and recycling information page</t>
  </si>
  <si>
    <t>http://www.edinburgh.gov.uk/waste</t>
  </si>
  <si>
    <t>The City of Edinburgh Council waste pages</t>
  </si>
  <si>
    <t>Links to recycling information in Scotland and information regarding the annual Recycle Week event</t>
  </si>
  <si>
    <t>http://www.recycleforscotland.com</t>
  </si>
  <si>
    <t>Recycle for Scotland</t>
  </si>
  <si>
    <t>The Edinburgh Tool Library (ETL) is based on a North American model.  It allows communities to have access to tools at low cost…)</t>
  </si>
  <si>
    <t>http://edinburghtoollibrary.org.uk/</t>
  </si>
  <si>
    <t xml:space="preserve">The Edinburgh Tool Library (ETL) </t>
  </si>
  <si>
    <t>Remade in Edinburgh is a social enterprise which teaches repair skills and works in partnership to campaign for goods to be built to last.)</t>
  </si>
  <si>
    <t>http://www.remadeinedinburgh.org.uk/</t>
  </si>
  <si>
    <t xml:space="preserve">Remade in Edinburgh </t>
  </si>
  <si>
    <t>http://www.zerowastescotland.org.uk/</t>
  </si>
  <si>
    <t>Zero Waste Scotland is helping Scotland to become more efficient in its use of resources</t>
  </si>
  <si>
    <t>Zero Waste Scotland</t>
  </si>
  <si>
    <t>http://www.changeworks.org.uk/</t>
  </si>
  <si>
    <t>We are one of Scotland’s largest environmental charities – a thriving social enterprise with over 20 years’ experience in sustainability. We work with organisations, communities and individuals to deliver practical solutions that reduce carbon emissions, fuel poverty and waste</t>
  </si>
  <si>
    <t>Changeworks</t>
  </si>
  <si>
    <t>Not for profit organisation that provides practical advice on reducing food waste</t>
  </si>
  <si>
    <t>Love Food Hate Waste organisation</t>
  </si>
  <si>
    <t>Love Food Hate Waste APP</t>
  </si>
  <si>
    <t>https://groups.freecycle.org/</t>
  </si>
  <si>
    <t>The Freecycle Network™ is made up of 5,258 groups with 8,866,110 members around the world. It's a grassroots and entirely nonprofit movement of people who are giving (and getting) stuff for free in their own towns. It's all about reuse and keeping good stuff out of landfills. Each local group is moderated by local volunteers (them's good people). Membership is free</t>
  </si>
  <si>
    <t>The Freecycle Network</t>
  </si>
  <si>
    <t>https://groups.yahoo.com/neo/groups/EdinburghFreegle/info</t>
  </si>
  <si>
    <t>Edinburgh Freegle, Don't throw it away, give it away! You might not want it, but someone just round the corner might. Items must be legal and appropriate, and free. Items can't be lent, swapped or sold</t>
  </si>
  <si>
    <t>Edinburgh Freegle</t>
  </si>
  <si>
    <t>UK’s largest car share community</t>
  </si>
  <si>
    <t>Liftshare.co.uk</t>
  </si>
  <si>
    <t xml:space="preserve">https://liftshare.co/uk </t>
  </si>
  <si>
    <t xml:space="preserve">http://www.travelinescotland.com/cms/content/Travelbybike.xhtml </t>
  </si>
  <si>
    <t>This page provides guidance on which public transport operators offer a bike carrying facility</t>
  </si>
  <si>
    <t>Traveline Scotland</t>
  </si>
  <si>
    <t>http://www.innertubemap.com/</t>
  </si>
  <si>
    <t>Edinburgh Bicycle innertube map</t>
  </si>
  <si>
    <t>Website for map</t>
  </si>
  <si>
    <t>http://www.sustrans.org.uk/</t>
  </si>
  <si>
    <t>A leading UK charity enabling people to travel by foot, bike or public transport for more of the journeys we make every day</t>
  </si>
  <si>
    <t>Sustrans</t>
  </si>
  <si>
    <t xml:space="preserve">http://www.spokes.org.uk/ </t>
  </si>
  <si>
    <t>Spokes objectives: To promote* cycling, as part of a sustainable transport and access strategy, and to ensure that councils and government actively do the same. To publicise the benefits of cycling for the community and individuals – like walking, it is cheap,  efficient, enjoyable, healthy, non-polluting and intrinsically safe</t>
  </si>
  <si>
    <t>Spokes</t>
  </si>
  <si>
    <t>http://www.cyclingscotland.org/</t>
  </si>
  <si>
    <t>Cycling Scotland</t>
  </si>
  <si>
    <t>Cycling Scotland is a registered charity (SC029760) and a company limited by guarantee. We receive funding from Transport Scotland to bring cycling out from the fringes of everyday life and into the mainstream. We aim to establish cycling as an acceptable, attractive and practical lifestyle option</t>
  </si>
  <si>
    <t>Earthwatch is an international environmental nonprofit organization that funds field expeditions in more than 50 countries</t>
  </si>
  <si>
    <t>Welcome to environmentjob. With hundreds of advertisers and 59,000 subscribers, we’re by far the UK’s busiest environmental job site. Happy job hunting!)</t>
  </si>
  <si>
    <t>Bright Green Business, provides student and graduate placements</t>
  </si>
  <si>
    <t>http://www.brightgreenbusiness.org.uk/</t>
  </si>
  <si>
    <t>http://www.environmentjob.co.uk/jobs</t>
  </si>
  <si>
    <t>http://eu.earthwatch.org/</t>
  </si>
  <si>
    <t>Earthwatch</t>
  </si>
  <si>
    <t>Environmentjob.co.uk</t>
  </si>
  <si>
    <t>Bright Green Business</t>
  </si>
  <si>
    <t xml:space="preserve">Link to organisation </t>
  </si>
  <si>
    <t>Jobs/Volunteer opps</t>
  </si>
  <si>
    <t>The ‘Edinburgh Local Food Network’ (ELFN) is an informal group of organisations and individuals who care about the availability of local food in the Edinburgh area. We support the development of a truly sustainable food system for our region</t>
  </si>
  <si>
    <t>Edinburgh Farmer’s Market</t>
  </si>
  <si>
    <t>http://www.edinburghfood.org/</t>
  </si>
  <si>
    <t xml:space="preserve">http://www.edinburghfarmersmarket.co.uk/ </t>
  </si>
  <si>
    <t>Edinburgh Local Food network</t>
  </si>
  <si>
    <t>Edinburgh Farmers’ Market</t>
  </si>
  <si>
    <t>Community</t>
  </si>
  <si>
    <t xml:space="preserve">http://www.outoftheblue.org.uk/ </t>
  </si>
  <si>
    <t>Former military building into a participatory and inclusive arts and cultural centre, with artists’ studios, rehearsal and performance arenas, exhibition spaces and a well-reviewed café. The Out of the Blue Drill Hall is a vibrant, fun, and inclusive place, where people can experience all kinds of innovative contemporary arts, enjoy the creative atmosphere, meet, discuss, eat, relax, learn</t>
  </si>
  <si>
    <t>Out of the Blue arts and education trust</t>
  </si>
  <si>
    <t>Climate</t>
  </si>
  <si>
    <r>
      <t>·</t>
    </r>
    <r>
      <rPr>
        <sz val="7"/>
        <color rgb="FF000000"/>
        <rFont val="Times New Roman"/>
        <family val="1"/>
      </rPr>
      <t xml:space="preserve">         </t>
    </r>
    <r>
      <rPr>
        <sz val="11"/>
        <color rgb="FF000000"/>
        <rFont val="Arial"/>
        <family val="2"/>
      </rPr>
      <t>Easter Fairtrade chocolate event</t>
    </r>
  </si>
  <si>
    <r>
      <t>·</t>
    </r>
    <r>
      <rPr>
        <sz val="7"/>
        <color rgb="FF000000"/>
        <rFont val="Times New Roman"/>
        <family val="1"/>
      </rPr>
      <t xml:space="preserve">         </t>
    </r>
    <r>
      <rPr>
        <sz val="11"/>
        <color rgb="FF000000"/>
        <rFont val="Arial"/>
        <family val="2"/>
      </rPr>
      <t>Sell chocolate to stressed out students during exam time</t>
    </r>
  </si>
  <si>
    <r>
      <t>·</t>
    </r>
    <r>
      <rPr>
        <sz val="7"/>
        <color rgb="FF000000"/>
        <rFont val="Times New Roman"/>
        <family val="1"/>
      </rPr>
      <t xml:space="preserve">         </t>
    </r>
    <r>
      <rPr>
        <sz val="11"/>
        <color rgb="FF000000"/>
        <rFont val="Arial"/>
        <family val="2"/>
      </rPr>
      <t xml:space="preserve">Establish a connection with the Community gardens next door at Edinburgh college. </t>
    </r>
  </si>
  <si>
    <r>
      <t>·</t>
    </r>
    <r>
      <rPr>
        <sz val="7"/>
        <color rgb="FF000000"/>
        <rFont val="Times New Roman"/>
        <family val="1"/>
      </rPr>
      <t xml:space="preserve">         </t>
    </r>
    <r>
      <rPr>
        <sz val="11"/>
        <color rgb="FF000000"/>
        <rFont val="Arial"/>
        <family val="2"/>
      </rPr>
      <t>June big Walk day: Get ambassadors from the other campuses to help</t>
    </r>
  </si>
  <si>
    <r>
      <t>·</t>
    </r>
    <r>
      <rPr>
        <sz val="7"/>
        <color rgb="FF000000"/>
        <rFont val="Times New Roman"/>
        <family val="1"/>
      </rPr>
      <t xml:space="preserve">         </t>
    </r>
    <r>
      <rPr>
        <sz val="11"/>
        <color rgb="FF000000"/>
        <rFont val="Arial"/>
        <family val="2"/>
      </rPr>
      <t xml:space="preserve">On another note: Re-jiggle the name of events, instead of Fairtrade for example call it: Social procurement for example. </t>
    </r>
  </si>
  <si>
    <r>
      <t>·</t>
    </r>
    <r>
      <rPr>
        <sz val="7"/>
        <color rgb="FF000000"/>
        <rFont val="Times New Roman"/>
        <family val="1"/>
      </rPr>
      <t xml:space="preserve">         </t>
    </r>
    <r>
      <rPr>
        <sz val="11"/>
        <color rgb="FF000000"/>
        <rFont val="Arial"/>
        <family val="2"/>
      </rPr>
      <t>Bring in the Changeworks efficient driving simulation vehicle for people to try out</t>
    </r>
  </si>
  <si>
    <r>
      <t>·</t>
    </r>
    <r>
      <rPr>
        <sz val="7"/>
        <color rgb="FF000000"/>
        <rFont val="Times New Roman"/>
        <family val="1"/>
      </rPr>
      <t xml:space="preserve">         </t>
    </r>
    <r>
      <rPr>
        <sz val="11"/>
        <color rgb="FF000000"/>
        <rFont val="Arial"/>
        <family val="2"/>
      </rPr>
      <t>Books and wine swap. Could use Fairtrade wine.</t>
    </r>
  </si>
  <si>
    <r>
      <t>·</t>
    </r>
    <r>
      <rPr>
        <sz val="7"/>
        <color rgb="FF000000"/>
        <rFont val="Times New Roman"/>
        <family val="1"/>
      </rPr>
      <t xml:space="preserve">         </t>
    </r>
    <r>
      <rPr>
        <sz val="11"/>
        <color rgb="FF000000"/>
        <rFont val="Arial"/>
        <family val="2"/>
      </rPr>
      <t>Cycle ride</t>
    </r>
    <r>
      <rPr>
        <b/>
        <sz val="11"/>
        <color rgb="FF000000"/>
        <rFont val="Arial"/>
        <family val="2"/>
      </rPr>
      <t xml:space="preserve"> options</t>
    </r>
    <r>
      <rPr>
        <sz val="11"/>
        <color rgb="FF000000"/>
        <rFont val="Arial"/>
        <family val="2"/>
      </rPr>
      <t>: travelling into the city, ladies or gents ride out, eCycle introduction ride, staff cycle session, lunchtime cycle escape (20mins)</t>
    </r>
  </si>
  <si>
    <r>
      <t>·</t>
    </r>
    <r>
      <rPr>
        <sz val="7"/>
        <color rgb="FF000000"/>
        <rFont val="Times New Roman"/>
        <family val="1"/>
      </rPr>
      <t xml:space="preserve">         </t>
    </r>
    <r>
      <rPr>
        <sz val="11"/>
        <color rgb="FF000000"/>
        <rFont val="Arial"/>
        <family val="2"/>
      </rPr>
      <t xml:space="preserve">Walk to Work week: provide freebies? Set goals like: achieve 10,000 a day, provide maps, information on how long it takes to get to the campuses from town. Create walking groups at each campus potentially? </t>
    </r>
  </si>
  <si>
    <r>
      <t>·</t>
    </r>
    <r>
      <rPr>
        <sz val="7"/>
        <color rgb="FF000000"/>
        <rFont val="Times New Roman"/>
        <family val="1"/>
      </rPr>
      <t xml:space="preserve">         </t>
    </r>
    <r>
      <rPr>
        <sz val="11"/>
        <color rgb="FF000000"/>
        <rFont val="Arial"/>
        <family val="2"/>
      </rPr>
      <t xml:space="preserve">Integrate students with the local community by providing information about local businesses. For example: The Health Strategy Group food co-op in Broomhouse http://healthstrategygroup.org.uk/ </t>
    </r>
  </si>
  <si>
    <r>
      <t>·</t>
    </r>
    <r>
      <rPr>
        <sz val="7"/>
        <color rgb="FF000000"/>
        <rFont val="Times New Roman"/>
        <family val="1"/>
      </rPr>
      <t xml:space="preserve">         </t>
    </r>
    <r>
      <rPr>
        <sz val="11"/>
        <color rgb="FF000000"/>
        <rFont val="Arial"/>
        <family val="2"/>
      </rPr>
      <t xml:space="preserve">Connect with the curriculum by involving lecturers </t>
    </r>
  </si>
  <si>
    <r>
      <t>·</t>
    </r>
    <r>
      <rPr>
        <sz val="7"/>
        <color rgb="FF000000"/>
        <rFont val="Times New Roman"/>
        <family val="1"/>
      </rPr>
      <t xml:space="preserve">         </t>
    </r>
    <r>
      <rPr>
        <sz val="11"/>
        <color rgb="FF000000"/>
        <rFont val="Arial"/>
        <family val="2"/>
      </rPr>
      <t>Walk At Work, 30 minute lunchtime sessions potentially at each of the campuses if there are ambassadors available</t>
    </r>
  </si>
  <si>
    <t>Ideas for cycle rides:</t>
  </si>
  <si>
    <r>
      <t>·</t>
    </r>
    <r>
      <rPr>
        <sz val="7"/>
        <color theme="1"/>
        <rFont val="Times New Roman"/>
        <family val="1"/>
      </rPr>
      <t xml:space="preserve">         </t>
    </r>
    <r>
      <rPr>
        <sz val="11"/>
        <color theme="1"/>
        <rFont val="Calibri"/>
        <family val="2"/>
        <scheme val="minor"/>
      </rPr>
      <t>RSPB nature ride</t>
    </r>
  </si>
  <si>
    <r>
      <t>·</t>
    </r>
    <r>
      <rPr>
        <sz val="7"/>
        <color theme="1"/>
        <rFont val="Times New Roman"/>
        <family val="1"/>
      </rPr>
      <t xml:space="preserve">         </t>
    </r>
    <r>
      <rPr>
        <sz val="11"/>
        <color theme="1"/>
        <rFont val="Calibri"/>
        <family val="2"/>
        <scheme val="minor"/>
      </rPr>
      <t>History and Heritage ride</t>
    </r>
  </si>
  <si>
    <r>
      <t>·</t>
    </r>
    <r>
      <rPr>
        <sz val="7"/>
        <color theme="1"/>
        <rFont val="Times New Roman"/>
        <family val="1"/>
      </rPr>
      <t xml:space="preserve">         </t>
    </r>
    <r>
      <rPr>
        <sz val="11"/>
        <color theme="1"/>
        <rFont val="Calibri"/>
        <family val="2"/>
        <scheme val="minor"/>
      </rPr>
      <t>Halloween themed ride (maybe a tour of graveyards and make it spooky)</t>
    </r>
  </si>
  <si>
    <r>
      <t>·</t>
    </r>
    <r>
      <rPr>
        <sz val="7"/>
        <color theme="1"/>
        <rFont val="Times New Roman"/>
        <family val="1"/>
      </rPr>
      <t xml:space="preserve">         </t>
    </r>
    <r>
      <rPr>
        <sz val="11"/>
        <color theme="1"/>
        <rFont val="Calibri"/>
        <family val="2"/>
        <scheme val="minor"/>
      </rPr>
      <t>Fairtrade food and drink ride</t>
    </r>
  </si>
  <si>
    <r>
      <t>·</t>
    </r>
    <r>
      <rPr>
        <sz val="7"/>
        <color theme="1"/>
        <rFont val="Times New Roman"/>
        <family val="1"/>
      </rPr>
      <t xml:space="preserve">         </t>
    </r>
    <r>
      <rPr>
        <sz val="11"/>
        <color theme="1"/>
        <rFont val="Calibri"/>
        <family val="2"/>
        <scheme val="minor"/>
      </rPr>
      <t>Medical Ride</t>
    </r>
  </si>
  <si>
    <r>
      <t>·</t>
    </r>
    <r>
      <rPr>
        <sz val="7"/>
        <color theme="1"/>
        <rFont val="Times New Roman"/>
        <family val="1"/>
      </rPr>
      <t xml:space="preserve">         </t>
    </r>
    <r>
      <rPr>
        <sz val="11"/>
        <color theme="1"/>
        <rFont val="Calibri"/>
        <family val="2"/>
        <scheme val="minor"/>
      </rPr>
      <t>Sports tour – visiting the large sporty type things but also obscure ones like the curling stadium.</t>
    </r>
  </si>
  <si>
    <r>
      <t>·</t>
    </r>
    <r>
      <rPr>
        <sz val="7"/>
        <color theme="1"/>
        <rFont val="Times New Roman"/>
        <family val="1"/>
      </rPr>
      <t xml:space="preserve">         </t>
    </r>
    <r>
      <rPr>
        <sz val="11"/>
        <color theme="1"/>
        <rFont val="Calibri"/>
        <family val="2"/>
        <scheme val="minor"/>
      </rPr>
      <t>Architectural tour, checking out Edinburgh's historical buildings</t>
    </r>
  </si>
  <si>
    <r>
      <t>·</t>
    </r>
    <r>
      <rPr>
        <sz val="7"/>
        <color rgb="FF000000"/>
        <rFont val="Times New Roman"/>
        <family val="1"/>
      </rPr>
      <t xml:space="preserve">         </t>
    </r>
    <r>
      <rPr>
        <sz val="11"/>
        <color rgb="FF000000"/>
        <rFont val="Arial"/>
        <family val="2"/>
      </rPr>
      <t>Photography challenge</t>
    </r>
  </si>
  <si>
    <r>
      <t>-</t>
    </r>
    <r>
      <rPr>
        <sz val="7"/>
        <color theme="1"/>
        <rFont val="Times New Roman"/>
        <family val="1"/>
      </rPr>
      <t xml:space="preserve">          </t>
    </r>
    <r>
      <rPr>
        <sz val="11"/>
        <color theme="1"/>
        <rFont val="Calibri"/>
        <family val="2"/>
        <scheme val="minor"/>
      </rPr>
      <t>You can add stuff we’ve already held like: Basic Bicycle repair courses, Dr.Bike sessions, Essential Cycling Skills workshops, SWISH events ect</t>
    </r>
  </si>
  <si>
    <r>
      <t>-</t>
    </r>
    <r>
      <rPr>
        <sz val="7"/>
        <color theme="1"/>
        <rFont val="Times New Roman"/>
        <family val="1"/>
      </rPr>
      <t xml:space="preserve">          </t>
    </r>
    <r>
      <rPr>
        <sz val="11"/>
        <color theme="1"/>
        <rFont val="Calibri"/>
        <family val="2"/>
        <scheme val="minor"/>
      </rPr>
      <t>Also, in addition to Fairtrade you can also have an organic cookoff</t>
    </r>
  </si>
  <si>
    <r>
      <t>-</t>
    </r>
    <r>
      <rPr>
        <sz val="7"/>
        <color theme="1"/>
        <rFont val="Times New Roman"/>
        <family val="1"/>
      </rPr>
      <t xml:space="preserve">          </t>
    </r>
    <r>
      <rPr>
        <sz val="11"/>
        <color theme="1"/>
        <rFont val="Calibri"/>
        <family val="2"/>
        <scheme val="minor"/>
      </rPr>
      <t>perhaps even a session with a professional chef, I’ve heard of a place that let people come up with cool workable recipes which had the potential of being added to the canteen menu… don’t know how hard it would be to implement that here, but worth a try.</t>
    </r>
  </si>
  <si>
    <r>
      <t>-</t>
    </r>
    <r>
      <rPr>
        <sz val="7"/>
        <color theme="1"/>
        <rFont val="Times New Roman"/>
        <family val="1"/>
      </rPr>
      <t xml:space="preserve">          </t>
    </r>
    <r>
      <rPr>
        <sz val="11"/>
        <color theme="1"/>
        <rFont val="Calibri"/>
        <family val="2"/>
        <scheme val="minor"/>
      </rPr>
      <t>Cooking/nutrition workshops are an idea</t>
    </r>
  </si>
  <si>
    <r>
      <t>-</t>
    </r>
    <r>
      <rPr>
        <sz val="7"/>
        <color theme="1"/>
        <rFont val="Times New Roman"/>
        <family val="1"/>
      </rPr>
      <t xml:space="preserve">          </t>
    </r>
    <r>
      <rPr>
        <sz val="11"/>
        <color theme="1"/>
        <rFont val="Calibri"/>
        <family val="2"/>
        <scheme val="minor"/>
      </rPr>
      <t xml:space="preserve"> trashion show</t>
    </r>
  </si>
  <si>
    <r>
      <t>-</t>
    </r>
    <r>
      <rPr>
        <sz val="7"/>
        <color theme="1"/>
        <rFont val="Times New Roman"/>
        <family val="1"/>
      </rPr>
      <t xml:space="preserve">          </t>
    </r>
    <r>
      <rPr>
        <sz val="11"/>
        <color theme="1"/>
        <rFont val="Calibri"/>
        <family val="2"/>
        <scheme val="minor"/>
      </rPr>
      <t xml:space="preserve"> recycling game/challenge</t>
    </r>
  </si>
  <si>
    <r>
      <t>-</t>
    </r>
    <r>
      <rPr>
        <sz val="7"/>
        <color theme="1"/>
        <rFont val="Times New Roman"/>
        <family val="1"/>
      </rPr>
      <t xml:space="preserve">          </t>
    </r>
    <r>
      <rPr>
        <sz val="11"/>
        <color theme="1"/>
        <rFont val="Calibri"/>
        <family val="2"/>
        <scheme val="minor"/>
      </rPr>
      <t>scavenger hunt (lots of different options with this)</t>
    </r>
  </si>
  <si>
    <r>
      <t>-</t>
    </r>
    <r>
      <rPr>
        <sz val="7"/>
        <color theme="1"/>
        <rFont val="Times New Roman"/>
        <family val="1"/>
      </rPr>
      <t xml:space="preserve">          </t>
    </r>
    <r>
      <rPr>
        <sz val="11"/>
        <color theme="1"/>
        <rFont val="Calibri"/>
        <family val="2"/>
        <scheme val="minor"/>
      </rPr>
      <t>sewing lessons</t>
    </r>
  </si>
  <si>
    <r>
      <t>-</t>
    </r>
    <r>
      <rPr>
        <sz val="7"/>
        <color theme="1"/>
        <rFont val="Times New Roman"/>
        <family val="1"/>
      </rPr>
      <t xml:space="preserve">          </t>
    </r>
    <r>
      <rPr>
        <sz val="11"/>
        <color theme="1"/>
        <rFont val="Calibri"/>
        <family val="2"/>
        <scheme val="minor"/>
      </rPr>
      <t>upcycling fashion show</t>
    </r>
  </si>
  <si>
    <t>-           hold some remade in Edinburgh classes http://www.remadeinedinburgh.org.uk/workshops-autumnwinter-2015/</t>
  </si>
  <si>
    <r>
      <t>-</t>
    </r>
    <r>
      <rPr>
        <sz val="7"/>
        <color theme="1"/>
        <rFont val="Times New Roman"/>
        <family val="1"/>
      </rPr>
      <t xml:space="preserve">          </t>
    </r>
    <r>
      <rPr>
        <sz val="11"/>
        <color theme="1"/>
        <rFont val="Calibri"/>
        <family val="2"/>
        <scheme val="minor"/>
      </rPr>
      <t>Slowfood week wine tasting session (the Co-op once donated some Fairtade wine for a similar occasion, you can ask Jamie for more info)</t>
    </r>
  </si>
  <si>
    <r>
      <t>-</t>
    </r>
    <r>
      <rPr>
        <sz val="7"/>
        <color theme="1"/>
        <rFont val="Times New Roman"/>
        <family val="1"/>
      </rPr>
      <t xml:space="preserve">          </t>
    </r>
    <r>
      <rPr>
        <sz val="11"/>
        <color theme="1"/>
        <rFont val="Calibri"/>
        <family val="2"/>
        <scheme val="minor"/>
      </rPr>
      <t xml:space="preserve"> blogging/vlogging competition- blog/vlog about something relating to sustainability at the Uni to win a prize</t>
    </r>
  </si>
  <si>
    <r>
      <t>-</t>
    </r>
    <r>
      <rPr>
        <sz val="7"/>
        <color theme="1"/>
        <rFont val="Times New Roman"/>
        <family val="1"/>
      </rPr>
      <t xml:space="preserve">          </t>
    </r>
    <r>
      <rPr>
        <sz val="11"/>
        <color theme="1"/>
        <rFont val="Calibri"/>
        <family val="2"/>
        <scheme val="minor"/>
      </rPr>
      <t>selfie run</t>
    </r>
  </si>
  <si>
    <r>
      <t>-</t>
    </r>
    <r>
      <rPr>
        <sz val="7"/>
        <color theme="1"/>
        <rFont val="Times New Roman"/>
        <family val="1"/>
      </rPr>
      <t xml:space="preserve">          </t>
    </r>
    <r>
      <rPr>
        <sz val="11"/>
        <color theme="1"/>
        <rFont val="Calibri"/>
        <family val="2"/>
        <scheme val="minor"/>
      </rPr>
      <t>blackout event (during Earth Hour a few years back students went around and photographed iconic Napier and Edinburgh buildings to see how they’re doing then they put them up on social media)…</t>
    </r>
  </si>
  <si>
    <t xml:space="preserve">Fall colours cycle or walk </t>
  </si>
  <si>
    <r>
      <t xml:space="preserve">Edinburgh Napier University  </t>
    </r>
    <r>
      <rPr>
        <b/>
        <sz val="10"/>
        <color theme="1"/>
        <rFont val="Arial  "/>
      </rPr>
      <t>MyNapier</t>
    </r>
    <r>
      <rPr>
        <sz val="10"/>
        <color theme="1"/>
        <rFont val="Arial  "/>
      </rPr>
      <t xml:space="preserve"> Environment Page  
www.my.napier.ac.uk/environment</t>
    </r>
  </si>
  <si>
    <t xml:space="preserve">enquiries@napier.ac.uk 
• Academic and Business Relationship Manager, Information Services 
• PA to Directorate, Property and Facilities
•  Student Information Officer – 2921, d.rannoch@napier.ac.uk 
 • Information Resources Officer – 2972, j.ross@napier.ac.uk 
For the team: Sustainability Engagement Officer
To upload documents to the P&amp;F page go to: 
https://staffworkplace.napier.ac.uk/Services/Facilities/propertyfacilitiesdigital/SitePages/Home.aspx?InitialTabId=Ribbon%2EListItem&amp;VisibilityContext=WSSTabPersistence 
</t>
  </si>
  <si>
    <t>Environmental Network</t>
  </si>
  <si>
    <t>Post message in:
Staff kitchens and printer rooms (~15 posters)
Poster boards on floors 1-3 in the classroom corridors (~5 posters)
The Student hub (1 poster)
At the reception desk
Till points
Health and Wellbeing Lift Points (28)</t>
  </si>
  <si>
    <t>About (~5) posters
Health and Wellbeing Lift Points (8)</t>
  </si>
  <si>
    <t>About (~5) posters for the campus
NSA posterboards (~3-5 posters)
At the reception desk
Till points
Health and Wellbeing Lift Points (15)</t>
  </si>
  <si>
    <t>l.condie@napier.ac.uk  Room 3/27</t>
  </si>
  <si>
    <t>Billie O'Neill B51</t>
  </si>
  <si>
    <t xml:space="preserve"> </t>
  </si>
  <si>
    <t>Love to Ride</t>
  </si>
  <si>
    <t>Earth Day</t>
  </si>
  <si>
    <r>
      <t xml:space="preserve">Numerous and various locations around all three campuses – content guidelines need to be adhered to at all times, as well as copyright and photographic policy and legislation.
Each school and services department ‘owns’ set individuals screens and times that they manage content for.  As a result of this devolved approach to the management of the screens, each school and department has one or two staff identified as ‘content managers’.
Images and pictures can be hyperlinked but this will cover the whole image. The images have to fit the size of the TV screens (16:9 ratio) there will be several screens for us to use, there will be different channels, showing different things, it is possible to schedule timings as well. 
Student and Academic services can also promote information, they have specific templates and layouts for their screens. These can be found in the S drive under: Sustainability-Communication-Student and Academic Services poster templates
</t>
    </r>
    <r>
      <rPr>
        <b/>
        <sz val="10"/>
        <color theme="1"/>
        <rFont val="Arial  "/>
      </rPr>
      <t>TV screens</t>
    </r>
    <r>
      <rPr>
        <sz val="10"/>
        <color theme="1"/>
        <rFont val="Arial  "/>
      </rPr>
      <t xml:space="preserve">: 1920w X 1080h (px) this is the same as a 16:9 ratio. Or 50.8cm  x 28.575cm 
</t>
    </r>
    <r>
      <rPr>
        <b/>
        <sz val="10"/>
        <color theme="1"/>
        <rFont val="Arial  "/>
      </rPr>
      <t>Computer screens</t>
    </r>
    <r>
      <rPr>
        <sz val="10"/>
        <color theme="1"/>
        <rFont val="Arial  "/>
      </rPr>
      <t>:  For Students (send to IS): 800w X 600h (px) or 21.167cm x 15.875cm, 200kb or less, must have ENU logo and a ENU email adress and must be jpg, For Staff (send to ednapiernews) jpg, 1260x1024px, central area should be kept free of text and light colours to as to accommodate the "ctrl+alt+del" message, the bottom two corners should also be free for stand by buttons, content should be relevant to staff, must abide by uni brand guidelines, must include the University logo, must be simple and attractive with not too much information and with a call to action.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</si>
</sst>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
  </numFmts>
  <fonts count="86">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Arial   "/>
    </font>
    <font>
      <sz val="11"/>
      <color theme="1"/>
      <name val="Arial  "/>
    </font>
    <font>
      <sz val="20"/>
      <color theme="1"/>
      <name val="Arial  "/>
    </font>
    <font>
      <b/>
      <sz val="11"/>
      <color theme="1"/>
      <name val="Arial  "/>
    </font>
    <font>
      <u/>
      <sz val="11"/>
      <color theme="10"/>
      <name val="Arial  "/>
    </font>
    <font>
      <b/>
      <sz val="12"/>
      <color theme="1"/>
      <name val="Arial  "/>
    </font>
    <font>
      <sz val="12"/>
      <color theme="1"/>
      <name val="Arial  "/>
    </font>
    <font>
      <b/>
      <sz val="20"/>
      <color theme="1"/>
      <name val="Arial  "/>
    </font>
    <font>
      <sz val="11"/>
      <color rgb="FF9C0006"/>
      <name val="Calibri"/>
      <family val="2"/>
      <scheme val="minor"/>
    </font>
    <font>
      <sz val="11"/>
      <color theme="1" tint="0.24994659260841701"/>
      <name val="Calibri Light"/>
      <family val="2"/>
      <scheme val="major"/>
    </font>
    <font>
      <b/>
      <sz val="13"/>
      <color theme="7"/>
      <name val="Calibri Light"/>
      <family val="2"/>
      <scheme val="major"/>
    </font>
    <font>
      <b/>
      <sz val="13"/>
      <color theme="1" tint="0.24994659260841701"/>
      <name val="Calibri Light"/>
      <family val="2"/>
      <scheme val="major"/>
    </font>
    <font>
      <b/>
      <sz val="9.5"/>
      <color theme="1" tint="0.499984740745262"/>
      <name val="Calibri"/>
      <family val="2"/>
      <scheme val="minor"/>
    </font>
    <font>
      <b/>
      <sz val="42"/>
      <color theme="7"/>
      <name val="Calibri Light"/>
      <family val="2"/>
      <scheme val="major"/>
    </font>
    <font>
      <b/>
      <sz val="11"/>
      <color theme="1" tint="0.24994659260841701"/>
      <name val="Calibri"/>
      <family val="2"/>
      <scheme val="minor"/>
    </font>
    <font>
      <sz val="14"/>
      <color theme="1" tint="0.24994659260841701"/>
      <name val="Calibri"/>
      <family val="2"/>
      <scheme val="minor"/>
    </font>
    <font>
      <b/>
      <sz val="14"/>
      <color theme="1"/>
      <name val="Arial  "/>
    </font>
    <font>
      <b/>
      <sz val="12"/>
      <color theme="1"/>
      <name val="Arial   "/>
    </font>
    <font>
      <sz val="11"/>
      <color theme="1" tint="0.24994659260841701"/>
      <name val="Arial   "/>
    </font>
    <font>
      <b/>
      <sz val="13"/>
      <color theme="1" tint="0.24994659260841701"/>
      <name val="Arial   "/>
    </font>
    <font>
      <sz val="12"/>
      <color theme="1" tint="0.24994659260841701"/>
      <name val="Arial   "/>
    </font>
    <font>
      <b/>
      <sz val="13"/>
      <color theme="7"/>
      <name val="Arial   "/>
    </font>
    <font>
      <b/>
      <sz val="42"/>
      <color theme="7"/>
      <name val="Arial   "/>
    </font>
    <font>
      <b/>
      <sz val="11"/>
      <color theme="1" tint="0.24994659260841701"/>
      <name val="Arial   "/>
    </font>
    <font>
      <sz val="14"/>
      <color theme="7"/>
      <name val="Arial   "/>
    </font>
    <font>
      <b/>
      <sz val="9.5"/>
      <color theme="1" tint="0.499984740745262"/>
      <name val="Arial   "/>
    </font>
    <font>
      <sz val="11"/>
      <color rgb="FF9C0006"/>
      <name val="Arial   "/>
    </font>
    <font>
      <b/>
      <sz val="13"/>
      <color theme="0"/>
      <name val="Arial   "/>
    </font>
    <font>
      <b/>
      <sz val="11"/>
      <color theme="1"/>
      <name val="Arial   "/>
    </font>
    <font>
      <sz val="10"/>
      <color theme="1"/>
      <name val="Arial   "/>
    </font>
    <font>
      <i/>
      <sz val="11"/>
      <color theme="1"/>
      <name val="Arial   "/>
    </font>
    <font>
      <b/>
      <sz val="8"/>
      <color rgb="FF000000"/>
      <name val="Arial"/>
      <family val="2"/>
    </font>
    <font>
      <sz val="8"/>
      <color rgb="FF000000"/>
      <name val="Arial"/>
      <family val="2"/>
    </font>
    <font>
      <b/>
      <i/>
      <sz val="13"/>
      <color theme="1" tint="0.24994659260841701"/>
      <name val="Arial   "/>
    </font>
    <font>
      <b/>
      <i/>
      <sz val="10"/>
      <color theme="1" tint="0.24994659260841701"/>
      <name val="Arial   "/>
    </font>
    <font>
      <b/>
      <sz val="25"/>
      <color theme="7"/>
      <name val="Arial   "/>
    </font>
    <font>
      <b/>
      <sz val="10"/>
      <color theme="7"/>
      <name val="Arial   "/>
    </font>
    <font>
      <b/>
      <sz val="10"/>
      <name val="Arial   "/>
    </font>
    <font>
      <b/>
      <sz val="10"/>
      <color theme="1"/>
      <name val="Arial  "/>
    </font>
    <font>
      <sz val="10"/>
      <color theme="1"/>
      <name val="Arial  "/>
    </font>
    <font>
      <u/>
      <sz val="10"/>
      <color theme="10"/>
      <name val="Arial  "/>
    </font>
    <font>
      <b/>
      <u/>
      <sz val="10"/>
      <color theme="10"/>
      <name val="Arial  "/>
    </font>
    <font>
      <u/>
      <sz val="10"/>
      <color theme="10"/>
      <name val="Calibri"/>
      <family val="2"/>
      <scheme val="minor"/>
    </font>
    <font>
      <b/>
      <sz val="8"/>
      <color theme="1" tint="0.24994659260841701"/>
      <name val="Arial   "/>
    </font>
    <font>
      <sz val="8"/>
      <color theme="1" tint="0.24994659260841701"/>
      <name val="Arial   "/>
    </font>
    <font>
      <sz val="8"/>
      <color theme="1"/>
      <name val="Arial   "/>
    </font>
    <font>
      <b/>
      <sz val="12"/>
      <color rgb="FF000000"/>
      <name val="Arial"/>
      <family val="2"/>
    </font>
    <font>
      <sz val="8"/>
      <color theme="1"/>
      <name val="Arial"/>
      <family val="2"/>
    </font>
    <font>
      <sz val="8"/>
      <color theme="1"/>
      <name val="Arial  "/>
    </font>
    <font>
      <sz val="14"/>
      <color theme="1"/>
      <name val="Arial  "/>
    </font>
    <font>
      <b/>
      <sz val="12"/>
      <color theme="1"/>
      <name val="Calibri"/>
      <family val="2"/>
      <scheme val="minor"/>
    </font>
    <font>
      <b/>
      <sz val="12"/>
      <color theme="1" tint="0.24994659260841701"/>
      <name val="Arial   "/>
    </font>
    <font>
      <b/>
      <i/>
      <sz val="12"/>
      <color theme="1" tint="0.24994659260841701"/>
      <name val="Arial   "/>
    </font>
    <font>
      <b/>
      <sz val="12"/>
      <color theme="4" tint="-0.249977111117893"/>
      <name val="Arial   "/>
    </font>
    <font>
      <b/>
      <sz val="12"/>
      <color rgb="FFC31632"/>
      <name val="Arial   "/>
    </font>
    <font>
      <b/>
      <sz val="12"/>
      <color rgb="FFDD590A"/>
      <name val="Arial   "/>
    </font>
    <font>
      <b/>
      <sz val="12"/>
      <color rgb="FF64922F"/>
      <name val="Arial   "/>
    </font>
    <font>
      <b/>
      <sz val="12"/>
      <color rgb="FFC00000"/>
      <name val="Arial   "/>
    </font>
    <font>
      <b/>
      <sz val="12"/>
      <color theme="1"/>
      <name val="Arial"/>
      <family val="2"/>
    </font>
    <font>
      <sz val="12"/>
      <color theme="1"/>
      <name val="Arial"/>
      <family val="2"/>
    </font>
    <font>
      <i/>
      <sz val="10"/>
      <color theme="1"/>
      <name val="Arial"/>
      <family val="2"/>
    </font>
    <font>
      <sz val="10"/>
      <color theme="1"/>
      <name val="Arial"/>
      <family val="2"/>
    </font>
    <font>
      <sz val="11"/>
      <color theme="1"/>
      <name val="Arial"/>
      <family val="2"/>
    </font>
    <font>
      <sz val="10"/>
      <color rgb="FF000000"/>
      <name val="Arial"/>
      <family val="2"/>
    </font>
    <font>
      <sz val="10"/>
      <color theme="1"/>
      <name val="Calibri"/>
      <family val="2"/>
      <scheme val="minor"/>
    </font>
    <font>
      <b/>
      <sz val="10"/>
      <color rgb="FF000000"/>
      <name val="Arial"/>
      <family val="2"/>
    </font>
    <font>
      <sz val="11"/>
      <color rgb="FF1F497D"/>
      <name val="Calibri"/>
      <family val="2"/>
      <scheme val="minor"/>
    </font>
    <font>
      <sz val="10"/>
      <color theme="1" tint="0.24994659260841701"/>
      <name val="Arial   "/>
    </font>
    <font>
      <sz val="10"/>
      <color theme="1" tint="0.24994659260841701"/>
      <name val="Arial"/>
      <family val="2"/>
    </font>
    <font>
      <u/>
      <sz val="10"/>
      <color theme="10"/>
      <name val="Arial"/>
      <family val="2"/>
    </font>
    <font>
      <b/>
      <sz val="10"/>
      <color theme="1" tint="0.24994659260841701"/>
      <name val="Arial"/>
      <family val="2"/>
    </font>
    <font>
      <b/>
      <sz val="11"/>
      <color rgb="FF000000"/>
      <name val="Arial"/>
      <family val="2"/>
    </font>
    <font>
      <b/>
      <sz val="16"/>
      <color theme="1"/>
      <name val="Arial  "/>
    </font>
    <font>
      <b/>
      <sz val="11"/>
      <name val="Calibri"/>
      <family val="2"/>
      <scheme val="minor"/>
    </font>
    <font>
      <sz val="10"/>
      <color theme="1"/>
      <name val="Symbol"/>
      <family val="1"/>
      <charset val="2"/>
    </font>
    <font>
      <b/>
      <sz val="14"/>
      <color theme="1"/>
      <name val="Calibri"/>
      <family val="2"/>
      <scheme val="minor"/>
    </font>
    <font>
      <sz val="11"/>
      <color rgb="FF000000"/>
      <name val="Symbol"/>
      <family val="1"/>
      <charset val="2"/>
    </font>
    <font>
      <sz val="7"/>
      <color rgb="FF000000"/>
      <name val="Times New Roman"/>
      <family val="1"/>
    </font>
    <font>
      <sz val="11"/>
      <color rgb="FF000000"/>
      <name val="Arial"/>
      <family val="2"/>
    </font>
    <font>
      <sz val="11"/>
      <color theme="1"/>
      <name val="Symbol"/>
      <family val="1"/>
      <charset val="2"/>
    </font>
    <font>
      <sz val="7"/>
      <color theme="1"/>
      <name val="Times New Roman"/>
      <family val="1"/>
    </font>
    <font>
      <sz val="11"/>
      <color rgb="FF000000"/>
      <name val="Calibri"/>
      <family val="2"/>
      <scheme val="minor"/>
    </font>
  </fonts>
  <fills count="44">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5" tint="0.79998168889431442"/>
        <bgColor indexed="64"/>
      </patternFill>
    </fill>
    <fill>
      <patternFill patternType="solid">
        <fgColor rgb="FFE3F4F7"/>
        <bgColor indexed="64"/>
      </patternFill>
    </fill>
    <fill>
      <patternFill patternType="solid">
        <fgColor rgb="FFFFC1C1"/>
        <bgColor indexed="64"/>
      </patternFill>
    </fill>
    <fill>
      <patternFill patternType="solid">
        <fgColor rgb="FFFFC7CE"/>
      </patternFill>
    </fill>
    <fill>
      <patternFill patternType="solid">
        <fgColor theme="2"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A7C369"/>
        <bgColor indexed="64"/>
      </patternFill>
    </fill>
    <fill>
      <patternFill patternType="solid">
        <fgColor rgb="FF002060"/>
        <bgColor indexed="64"/>
      </patternFill>
    </fill>
    <fill>
      <patternFill patternType="solid">
        <fgColor rgb="FF00B0F0"/>
        <bgColor indexed="64"/>
      </patternFill>
    </fill>
    <fill>
      <patternFill patternType="solid">
        <fgColor indexed="65"/>
        <bgColor theme="1"/>
      </patternFill>
    </fill>
    <fill>
      <patternFill patternType="solid">
        <fgColor rgb="FFFFC7CE"/>
        <bgColor theme="1"/>
      </patternFill>
    </fill>
    <fill>
      <patternFill patternType="solid">
        <fgColor rgb="FFA7C369"/>
        <bgColor theme="1"/>
      </patternFill>
    </fill>
    <fill>
      <patternFill patternType="solid">
        <fgColor theme="9" tint="0.59996337778862885"/>
        <bgColor indexed="64"/>
      </patternFill>
    </fill>
    <fill>
      <patternFill patternType="lightUp">
        <fgColor theme="7"/>
      </patternFill>
    </fill>
    <fill>
      <patternFill patternType="solid">
        <fgColor rgb="FFD3A7FF"/>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D8E4BC"/>
        <bgColor indexed="64"/>
      </patternFill>
    </fill>
    <fill>
      <patternFill patternType="solid">
        <fgColor rgb="FFDCE6F1"/>
        <bgColor indexed="64"/>
      </patternFill>
    </fill>
    <fill>
      <patternFill patternType="solid">
        <fgColor theme="9" tint="0.39997558519241921"/>
        <bgColor indexed="64"/>
      </patternFill>
    </fill>
    <fill>
      <patternFill patternType="solid">
        <fgColor rgb="FFFFFFCC"/>
        <bgColor theme="1"/>
      </patternFill>
    </fill>
    <fill>
      <patternFill patternType="solid">
        <fgColor rgb="FFD3A7FF"/>
        <bgColor theme="1"/>
      </patternFill>
    </fill>
    <fill>
      <patternFill patternType="solid">
        <fgColor rgb="FFE4C9FF"/>
        <bgColor indexed="64"/>
      </patternFill>
    </fill>
    <fill>
      <patternFill patternType="solid">
        <fgColor rgb="FFE4C9FF"/>
        <bgColor theme="1"/>
      </patternFill>
    </fill>
    <fill>
      <patternFill patternType="solid">
        <fgColor rgb="FF92D050"/>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C00000"/>
        <bgColor indexed="64"/>
      </patternFill>
    </fill>
    <fill>
      <patternFill patternType="solid">
        <fgColor rgb="FF64922F"/>
        <bgColor indexed="64"/>
      </patternFill>
    </fill>
    <fill>
      <patternFill patternType="solid">
        <fgColor rgb="FFDD590A"/>
        <bgColor indexed="64"/>
      </patternFill>
    </fill>
    <fill>
      <patternFill patternType="solid">
        <fgColor theme="4" tint="-0.249977111117893"/>
        <bgColor indexed="64"/>
      </patternFill>
    </fill>
    <fill>
      <patternFill patternType="solid">
        <fgColor rgb="FF8A62A6"/>
        <bgColor indexed="64"/>
      </patternFill>
    </fill>
  </fills>
  <borders count="98">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style="thin">
        <color indexed="64"/>
      </right>
      <top/>
      <bottom style="thin">
        <color indexed="64"/>
      </bottom>
      <diagonal/>
    </border>
    <border>
      <left/>
      <right/>
      <top/>
      <bottom style="medium">
        <color indexed="64"/>
      </bottom>
      <diagonal/>
    </border>
    <border>
      <left/>
      <right style="thin">
        <color theme="0"/>
      </right>
      <top style="thin">
        <color theme="0"/>
      </top>
      <bottom style="thin">
        <color theme="0"/>
      </bottom>
      <diagonal/>
    </border>
    <border>
      <left/>
      <right/>
      <top/>
      <bottom style="thin">
        <color theme="0"/>
      </bottom>
      <diagonal/>
    </border>
    <border>
      <left/>
      <right style="thin">
        <color indexed="64"/>
      </right>
      <top style="thin">
        <color indexed="64"/>
      </top>
      <bottom style="thin">
        <color theme="0"/>
      </bottom>
      <diagonal/>
    </border>
    <border>
      <left/>
      <right/>
      <top style="thin">
        <color indexed="64"/>
      </top>
      <bottom style="thin">
        <color theme="0"/>
      </bottom>
      <diagonal/>
    </border>
    <border>
      <left style="thin">
        <color indexed="64"/>
      </left>
      <right/>
      <top style="thin">
        <color indexed="64"/>
      </top>
      <bottom style="thin">
        <color theme="0"/>
      </bottom>
      <diagonal/>
    </border>
    <border>
      <left style="thin">
        <color theme="0"/>
      </left>
      <right/>
      <top/>
      <bottom style="thin">
        <color theme="0"/>
      </bottom>
      <diagonal/>
    </border>
    <border>
      <left style="thin">
        <color theme="0"/>
      </left>
      <right/>
      <top/>
      <bottom/>
      <diagonal/>
    </border>
    <border>
      <left/>
      <right/>
      <top style="thin">
        <color theme="0"/>
      </top>
      <bottom/>
      <diagonal/>
    </border>
    <border>
      <left style="thin">
        <color theme="0"/>
      </left>
      <right/>
      <top style="thin">
        <color theme="0"/>
      </top>
      <bottom/>
      <diagonal/>
    </border>
    <border>
      <left/>
      <right/>
      <top/>
      <bottom style="thin">
        <color theme="7"/>
      </bottom>
      <diagonal/>
    </border>
    <border>
      <left/>
      <right/>
      <top style="thin">
        <color theme="9" tint="-0.24994659260841701"/>
      </top>
      <bottom style="thin">
        <color theme="9" tint="-0.24994659260841701"/>
      </bottom>
      <diagonal/>
    </border>
    <border>
      <left style="thin">
        <color theme="0"/>
      </left>
      <right style="thin">
        <color theme="0"/>
      </right>
      <top style="thin">
        <color theme="0"/>
      </top>
      <bottom style="thin">
        <color theme="0"/>
      </bottom>
      <diagonal/>
    </border>
    <border>
      <left/>
      <right/>
      <top style="thin">
        <color theme="7"/>
      </top>
      <bottom/>
      <diagonal/>
    </border>
    <border>
      <left style="thin">
        <color indexed="64"/>
      </left>
      <right/>
      <top/>
      <bottom/>
      <diagonal/>
    </border>
    <border>
      <left style="thin">
        <color auto="1"/>
      </left>
      <right style="thin">
        <color auto="1"/>
      </right>
      <top/>
      <bottom style="medium">
        <color indexed="64"/>
      </bottom>
      <diagonal/>
    </border>
    <border>
      <left style="thin">
        <color theme="1"/>
      </left>
      <right style="medium">
        <color indexed="64"/>
      </right>
      <top style="medium">
        <color indexed="64"/>
      </top>
      <bottom/>
      <diagonal/>
    </border>
    <border>
      <left style="thin">
        <color theme="1"/>
      </left>
      <right style="medium">
        <color indexed="64"/>
      </right>
      <top/>
      <bottom style="medium">
        <color theme="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top style="thin">
        <color auto="1"/>
      </top>
      <bottom style="medium">
        <color indexed="64"/>
      </bottom>
      <diagonal/>
    </border>
    <border>
      <left style="thin">
        <color auto="1"/>
      </left>
      <right/>
      <top/>
      <bottom style="medium">
        <color indexed="64"/>
      </bottom>
      <diagonal/>
    </border>
    <border>
      <left/>
      <right style="thin">
        <color auto="1"/>
      </right>
      <top/>
      <bottom/>
      <diagonal/>
    </border>
    <border>
      <left style="thin">
        <color auto="1"/>
      </left>
      <right style="thin">
        <color auto="1"/>
      </right>
      <top style="medium">
        <color indexed="64"/>
      </top>
      <bottom/>
      <diagonal/>
    </border>
    <border>
      <left style="thin">
        <color theme="1"/>
      </left>
      <right/>
      <top style="medium">
        <color indexed="64"/>
      </top>
      <bottom/>
      <diagonal/>
    </border>
    <border>
      <left/>
      <right/>
      <top style="medium">
        <color indexed="64"/>
      </top>
      <bottom/>
      <diagonal/>
    </border>
    <border>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thin">
        <color auto="1"/>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rgb="FF000000"/>
      </bottom>
      <diagonal/>
    </border>
    <border>
      <left style="thin">
        <color auto="1"/>
      </left>
      <right style="medium">
        <color indexed="64"/>
      </right>
      <top style="medium">
        <color indexed="64"/>
      </top>
      <bottom/>
      <diagonal/>
    </border>
    <border>
      <left style="medium">
        <color auto="1"/>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rgb="FF000000"/>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style="thin">
        <color theme="1"/>
      </right>
      <top style="medium">
        <color indexed="64"/>
      </top>
      <bottom/>
      <diagonal/>
    </border>
    <border>
      <left style="medium">
        <color indexed="64"/>
      </left>
      <right style="thin">
        <color theme="1"/>
      </right>
      <top/>
      <bottom style="medium">
        <color theme="1"/>
      </bottom>
      <diagonal/>
    </border>
    <border>
      <left style="medium">
        <color auto="1"/>
      </left>
      <right/>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s>
  <cellStyleXfs count="5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2" fillId="10" borderId="0" applyNumberFormat="0" applyBorder="0" applyAlignment="0" applyProtection="0"/>
    <xf numFmtId="0" fontId="13" fillId="0" borderId="0" applyNumberFormat="0" applyFill="0" applyBorder="0" applyProtection="0">
      <alignment vertical="center"/>
    </xf>
    <xf numFmtId="9" fontId="14" fillId="0" borderId="0" applyFill="0" applyBorder="0" applyProtection="0">
      <alignment horizontal="center" vertical="center"/>
    </xf>
    <xf numFmtId="0" fontId="15" fillId="0" borderId="0" applyFill="0" applyBorder="0" applyProtection="0">
      <alignment horizontal="left"/>
    </xf>
    <xf numFmtId="3" fontId="16" fillId="0" borderId="43" applyFill="0" applyProtection="0">
      <alignment horizontal="center"/>
    </xf>
    <xf numFmtId="0" fontId="16" fillId="0" borderId="0" applyFill="0" applyBorder="0" applyProtection="0">
      <alignment horizontal="center"/>
    </xf>
    <xf numFmtId="0" fontId="17" fillId="0" borderId="0" applyNumberFormat="0" applyFill="0" applyBorder="0" applyAlignment="0" applyProtection="0"/>
    <xf numFmtId="0" fontId="18" fillId="20" borderId="44" applyNumberFormat="0" applyProtection="0">
      <alignment horizontal="left" vertical="center"/>
    </xf>
    <xf numFmtId="0" fontId="19" fillId="0" borderId="0" applyNumberFormat="0" applyFill="0" applyBorder="0" applyProtection="0">
      <alignment horizontal="left" vertical="center"/>
    </xf>
  </cellStyleXfs>
  <cellXfs count="824">
    <xf numFmtId="0" fontId="0" fillId="0" borderId="0" xfId="0"/>
    <xf numFmtId="14" fontId="5" fillId="0" borderId="0" xfId="0" applyNumberFormat="1" applyFont="1" applyFill="1" applyAlignment="1">
      <alignment horizontal="left" wrapText="1"/>
    </xf>
    <xf numFmtId="0" fontId="5" fillId="0" borderId="0" xfId="0" applyFont="1" applyFill="1" applyAlignment="1">
      <alignment wrapText="1"/>
    </xf>
    <xf numFmtId="0" fontId="6" fillId="0" borderId="0" xfId="0" applyFont="1" applyAlignment="1">
      <alignment horizontal="left" vertical="center" wrapText="1"/>
    </xf>
    <xf numFmtId="0" fontId="5" fillId="0" borderId="0" xfId="0" applyFont="1" applyFill="1" applyBorder="1" applyAlignment="1">
      <alignment horizontal="left" wrapText="1"/>
    </xf>
    <xf numFmtId="14" fontId="5" fillId="0" borderId="0" xfId="0" applyNumberFormat="1" applyFont="1" applyFill="1" applyBorder="1" applyAlignment="1">
      <alignment horizontal="left" wrapText="1"/>
    </xf>
    <xf numFmtId="0" fontId="5" fillId="0" borderId="0" xfId="0" applyFont="1" applyFill="1" applyAlignment="1">
      <alignment horizontal="left" wrapText="1"/>
    </xf>
    <xf numFmtId="14" fontId="7" fillId="0" borderId="0" xfId="0" applyNumberFormat="1" applyFont="1" applyFill="1" applyBorder="1" applyAlignment="1">
      <alignment horizontal="left" wrapText="1"/>
    </xf>
    <xf numFmtId="0" fontId="11" fillId="0" borderId="0" xfId="0" applyFont="1" applyAlignment="1">
      <alignment horizontal="left"/>
    </xf>
    <xf numFmtId="0" fontId="7" fillId="0" borderId="0" xfId="0" applyFont="1" applyFill="1" applyBorder="1" applyAlignment="1">
      <alignment horizontal="left" wrapText="1"/>
    </xf>
    <xf numFmtId="0" fontId="7" fillId="0" borderId="0" xfId="0" applyFont="1" applyFill="1" applyAlignment="1">
      <alignment horizontal="left" wrapText="1"/>
    </xf>
    <xf numFmtId="0" fontId="4" fillId="0" borderId="0" xfId="0" applyFont="1" applyFill="1" applyBorder="1" applyAlignment="1">
      <alignment horizontal="left" vertical="center"/>
    </xf>
    <xf numFmtId="0" fontId="5" fillId="0" borderId="0" xfId="0" applyFont="1" applyFill="1" applyBorder="1" applyAlignment="1">
      <alignment wrapText="1"/>
    </xf>
    <xf numFmtId="0" fontId="7" fillId="0" borderId="2" xfId="0" applyFont="1" applyFill="1" applyBorder="1" applyAlignment="1">
      <alignment horizontal="center" wrapText="1"/>
    </xf>
    <xf numFmtId="0" fontId="5" fillId="0" borderId="2" xfId="0" applyFont="1" applyFill="1" applyBorder="1" applyAlignment="1">
      <alignment wrapText="1"/>
    </xf>
    <xf numFmtId="0" fontId="7" fillId="0" borderId="17" xfId="0" applyFont="1" applyFill="1" applyBorder="1" applyAlignment="1">
      <alignment horizontal="center" wrapText="1"/>
    </xf>
    <xf numFmtId="0" fontId="7" fillId="0" borderId="3" xfId="0" applyFont="1" applyFill="1" applyBorder="1" applyAlignment="1">
      <alignment horizontal="center" wrapText="1"/>
    </xf>
    <xf numFmtId="0" fontId="7" fillId="0" borderId="13" xfId="0" applyFont="1" applyFill="1" applyBorder="1" applyAlignment="1">
      <alignment horizontal="center" wrapText="1"/>
    </xf>
    <xf numFmtId="0" fontId="5" fillId="0" borderId="2" xfId="0" applyFont="1" applyFill="1" applyBorder="1" applyAlignment="1">
      <alignment horizontal="left" wrapText="1"/>
    </xf>
    <xf numFmtId="0" fontId="7" fillId="0" borderId="4" xfId="0" applyFont="1" applyFill="1" applyBorder="1" applyAlignment="1">
      <alignment horizontal="center" wrapText="1"/>
    </xf>
    <xf numFmtId="0" fontId="7" fillId="0" borderId="17" xfId="0" applyFont="1" applyFill="1" applyBorder="1" applyAlignment="1">
      <alignment horizontal="left" wrapText="1"/>
    </xf>
    <xf numFmtId="0" fontId="4" fillId="0" borderId="0" xfId="0" applyFont="1"/>
    <xf numFmtId="0" fontId="21" fillId="0" borderId="0" xfId="0" applyFont="1"/>
    <xf numFmtId="0" fontId="22" fillId="17" borderId="0" xfId="45" applyFont="1" applyFill="1">
      <alignment vertical="center"/>
    </xf>
    <xf numFmtId="0" fontId="23" fillId="19" borderId="0" xfId="47" applyFont="1" applyFill="1">
      <alignment horizontal="left"/>
    </xf>
    <xf numFmtId="14" fontId="24" fillId="14" borderId="0" xfId="45" applyNumberFormat="1" applyFont="1" applyFill="1" applyAlignment="1">
      <alignment horizontal="center"/>
    </xf>
    <xf numFmtId="0" fontId="24" fillId="14" borderId="0" xfId="45" applyFont="1" applyFill="1" applyAlignment="1">
      <alignment horizontal="center"/>
    </xf>
    <xf numFmtId="0" fontId="22" fillId="19" borderId="0" xfId="45" applyFont="1" applyFill="1" applyAlignment="1">
      <alignment horizontal="center"/>
    </xf>
    <xf numFmtId="0" fontId="22" fillId="0" borderId="0" xfId="45" applyFont="1">
      <alignment vertical="center"/>
    </xf>
    <xf numFmtId="0" fontId="23" fillId="0" borderId="19" xfId="47" applyFont="1" applyBorder="1">
      <alignment horizontal="left"/>
    </xf>
    <xf numFmtId="14" fontId="24" fillId="4" borderId="22" xfId="45" applyNumberFormat="1" applyFont="1" applyFill="1" applyBorder="1" applyAlignment="1">
      <alignment horizontal="center"/>
    </xf>
    <xf numFmtId="0" fontId="24" fillId="0" borderId="22" xfId="45" applyFont="1" applyBorder="1" applyAlignment="1">
      <alignment horizontal="center"/>
    </xf>
    <xf numFmtId="14" fontId="24" fillId="13" borderId="22" xfId="45" applyNumberFormat="1" applyFont="1" applyFill="1" applyBorder="1" applyAlignment="1">
      <alignment horizontal="center"/>
    </xf>
    <xf numFmtId="0" fontId="24" fillId="12" borderId="22" xfId="45" applyFont="1" applyFill="1" applyBorder="1" applyAlignment="1">
      <alignment horizontal="center"/>
    </xf>
    <xf numFmtId="9" fontId="25" fillId="0" borderId="20" xfId="46" applyFont="1" applyBorder="1">
      <alignment horizontal="center" vertical="center"/>
    </xf>
    <xf numFmtId="0" fontId="24" fillId="4" borderId="22" xfId="45" applyFont="1" applyFill="1" applyBorder="1" applyAlignment="1">
      <alignment horizontal="center"/>
    </xf>
    <xf numFmtId="0" fontId="24" fillId="13" borderId="22" xfId="45" applyFont="1" applyFill="1" applyBorder="1" applyAlignment="1">
      <alignment horizontal="center"/>
    </xf>
    <xf numFmtId="0" fontId="23" fillId="5" borderId="1" xfId="47" applyFont="1" applyFill="1" applyBorder="1">
      <alignment horizontal="left"/>
    </xf>
    <xf numFmtId="0" fontId="24" fillId="5" borderId="0" xfId="45" applyFont="1" applyFill="1" applyBorder="1" applyAlignment="1">
      <alignment horizontal="center"/>
    </xf>
    <xf numFmtId="14" fontId="24" fillId="5" borderId="0" xfId="45" applyNumberFormat="1" applyFont="1" applyFill="1" applyBorder="1" applyAlignment="1">
      <alignment horizontal="center"/>
    </xf>
    <xf numFmtId="9" fontId="25" fillId="5" borderId="0" xfId="46" applyFont="1" applyFill="1" applyBorder="1">
      <alignment horizontal="center" vertical="center"/>
    </xf>
    <xf numFmtId="0" fontId="23" fillId="14" borderId="0" xfId="47" applyFont="1" applyFill="1">
      <alignment horizontal="left"/>
    </xf>
    <xf numFmtId="9" fontId="25" fillId="14" borderId="0" xfId="46" applyFont="1" applyFill="1">
      <alignment horizontal="center" vertical="center"/>
    </xf>
    <xf numFmtId="0" fontId="23" fillId="16" borderId="0" xfId="47" applyFont="1" applyFill="1">
      <alignment horizontal="left"/>
    </xf>
    <xf numFmtId="0" fontId="24" fillId="16" borderId="0" xfId="45" applyFont="1" applyFill="1" applyAlignment="1">
      <alignment horizontal="center"/>
    </xf>
    <xf numFmtId="14" fontId="24" fillId="16" borderId="0" xfId="45" applyNumberFormat="1" applyFont="1" applyFill="1" applyAlignment="1">
      <alignment horizontal="center"/>
    </xf>
    <xf numFmtId="9" fontId="25" fillId="16" borderId="0" xfId="46" applyFont="1" applyFill="1">
      <alignment horizontal="center" vertical="center"/>
    </xf>
    <xf numFmtId="14" fontId="24" fillId="4" borderId="22" xfId="45" quotePrefix="1" applyNumberFormat="1" applyFont="1" applyFill="1" applyBorder="1" applyAlignment="1">
      <alignment horizontal="center"/>
    </xf>
    <xf numFmtId="0" fontId="24" fillId="4" borderId="22" xfId="45" quotePrefix="1" applyFont="1" applyFill="1" applyBorder="1" applyAlignment="1">
      <alignment horizontal="center"/>
    </xf>
    <xf numFmtId="9" fontId="25" fillId="5" borderId="9" xfId="46" applyFont="1" applyFill="1" applyBorder="1">
      <alignment horizontal="center" vertical="center"/>
    </xf>
    <xf numFmtId="0" fontId="23" fillId="14" borderId="19" xfId="47" applyFont="1" applyFill="1" applyBorder="1">
      <alignment horizontal="left"/>
    </xf>
    <xf numFmtId="14" fontId="24" fillId="14" borderId="22" xfId="45" applyNumberFormat="1" applyFont="1" applyFill="1" applyBorder="1" applyAlignment="1">
      <alignment horizontal="center"/>
    </xf>
    <xf numFmtId="0" fontId="24" fillId="14" borderId="22" xfId="45" applyFont="1" applyFill="1" applyBorder="1" applyAlignment="1">
      <alignment horizontal="center"/>
    </xf>
    <xf numFmtId="9" fontId="25" fillId="14" borderId="20" xfId="46" applyFont="1" applyFill="1" applyBorder="1">
      <alignment horizontal="center" vertical="center"/>
    </xf>
    <xf numFmtId="0" fontId="23" fillId="5" borderId="18" xfId="47" applyFont="1" applyFill="1" applyBorder="1">
      <alignment horizontal="left"/>
    </xf>
    <xf numFmtId="0" fontId="24" fillId="5" borderId="33" xfId="45" applyFont="1" applyFill="1" applyBorder="1" applyAlignment="1">
      <alignment horizontal="center"/>
    </xf>
    <xf numFmtId="14" fontId="24" fillId="5" borderId="33" xfId="45" applyNumberFormat="1" applyFont="1" applyFill="1" applyBorder="1" applyAlignment="1">
      <alignment horizontal="center"/>
    </xf>
    <xf numFmtId="9" fontId="25" fillId="5" borderId="21" xfId="46" applyFont="1" applyFill="1" applyBorder="1">
      <alignment horizontal="center" vertical="center"/>
    </xf>
    <xf numFmtId="0" fontId="22" fillId="0" borderId="0" xfId="45" applyFont="1" applyAlignment="1">
      <alignment horizontal="center"/>
    </xf>
    <xf numFmtId="0" fontId="22" fillId="4" borderId="0" xfId="45" applyFont="1" applyFill="1" applyAlignment="1">
      <alignment horizontal="center"/>
    </xf>
    <xf numFmtId="0" fontId="23" fillId="0" borderId="0" xfId="47" applyFont="1">
      <alignment horizontal="left"/>
    </xf>
    <xf numFmtId="0" fontId="27" fillId="20" borderId="44" xfId="51" applyFont="1">
      <alignment horizontal="left" vertical="center"/>
    </xf>
    <xf numFmtId="0" fontId="28" fillId="20" borderId="44" xfId="51" applyFont="1">
      <alignment horizontal="left" vertical="center"/>
    </xf>
    <xf numFmtId="0" fontId="22" fillId="21" borderId="45" xfId="45" applyFont="1" applyFill="1" applyBorder="1" applyAlignment="1">
      <alignment horizontal="center"/>
    </xf>
    <xf numFmtId="0" fontId="24" fillId="0" borderId="0" xfId="52" applyFont="1">
      <alignment horizontal="left" vertical="center"/>
    </xf>
    <xf numFmtId="0" fontId="29" fillId="0" borderId="0" xfId="49" applyFont="1">
      <alignment horizontal="center"/>
    </xf>
    <xf numFmtId="0" fontId="29" fillId="0" borderId="0" xfId="49" applyFont="1" applyAlignment="1">
      <alignment horizontal="left"/>
    </xf>
    <xf numFmtId="0" fontId="22" fillId="0" borderId="0" xfId="45" applyFont="1" applyAlignment="1">
      <alignment vertical="center" textRotation="90"/>
    </xf>
    <xf numFmtId="3" fontId="29" fillId="0" borderId="43" xfId="48" applyFont="1" applyAlignment="1">
      <alignment horizontal="center" textRotation="90"/>
    </xf>
    <xf numFmtId="164" fontId="29" fillId="0" borderId="43" xfId="48" applyNumberFormat="1" applyFont="1" applyAlignment="1">
      <alignment horizontal="center" textRotation="90" wrapText="1"/>
    </xf>
    <xf numFmtId="0" fontId="22" fillId="17" borderId="0" xfId="45" applyFont="1" applyFill="1" applyAlignment="1">
      <alignment horizontal="center"/>
    </xf>
    <xf numFmtId="0" fontId="30" fillId="18" borderId="46" xfId="44" applyFont="1" applyFill="1" applyBorder="1" applyAlignment="1">
      <alignment horizontal="center"/>
    </xf>
    <xf numFmtId="0" fontId="22" fillId="0" borderId="8" xfId="45" applyFont="1" applyBorder="1" applyAlignment="1">
      <alignment horizontal="center"/>
    </xf>
    <xf numFmtId="9" fontId="25" fillId="0" borderId="0" xfId="46" applyFont="1">
      <alignment horizontal="center" vertical="center"/>
    </xf>
    <xf numFmtId="0" fontId="27" fillId="0" borderId="0" xfId="45" applyFont="1" applyAlignment="1">
      <alignment horizontal="center"/>
    </xf>
    <xf numFmtId="0" fontId="26" fillId="0" borderId="0" xfId="50" applyFont="1" applyAlignment="1"/>
    <xf numFmtId="0" fontId="22" fillId="0" borderId="0" xfId="45" applyFont="1" applyFill="1" applyAlignment="1">
      <alignment horizontal="center"/>
    </xf>
    <xf numFmtId="0" fontId="28" fillId="0" borderId="44" xfId="51" applyFont="1" applyFill="1">
      <alignment horizontal="left" vertical="center"/>
    </xf>
    <xf numFmtId="3" fontId="29" fillId="0" borderId="0" xfId="48" applyFont="1" applyBorder="1" applyAlignment="1">
      <alignment horizontal="center" textRotation="90"/>
    </xf>
    <xf numFmtId="164" fontId="29" fillId="0" borderId="0" xfId="48" applyNumberFormat="1" applyFont="1" applyBorder="1" applyAlignment="1">
      <alignment horizontal="center" textRotation="90" wrapText="1"/>
    </xf>
    <xf numFmtId="164" fontId="29" fillId="0" borderId="0" xfId="48" applyNumberFormat="1" applyFont="1" applyFill="1" applyBorder="1" applyAlignment="1">
      <alignment horizontal="center" textRotation="90" wrapText="1"/>
    </xf>
    <xf numFmtId="164" fontId="29" fillId="11" borderId="5" xfId="48" applyNumberFormat="1" applyFont="1" applyFill="1" applyBorder="1" applyAlignment="1">
      <alignment horizontal="center" textRotation="90" wrapText="1"/>
    </xf>
    <xf numFmtId="164" fontId="29" fillId="11" borderId="6" xfId="48" applyNumberFormat="1" applyFont="1" applyFill="1" applyBorder="1" applyAlignment="1">
      <alignment horizontal="center" textRotation="90" wrapText="1"/>
    </xf>
    <xf numFmtId="0" fontId="22" fillId="17" borderId="42" xfId="45" applyFont="1" applyFill="1" applyBorder="1">
      <alignment vertical="center"/>
    </xf>
    <xf numFmtId="0" fontId="23" fillId="19" borderId="41" xfId="47" applyFont="1" applyFill="1" applyBorder="1">
      <alignment horizontal="left"/>
    </xf>
    <xf numFmtId="14" fontId="24" fillId="14" borderId="41" xfId="45" applyNumberFormat="1" applyFont="1" applyFill="1" applyBorder="1" applyAlignment="1">
      <alignment horizontal="center"/>
    </xf>
    <xf numFmtId="0" fontId="24" fillId="14" borderId="41" xfId="45" applyFont="1" applyFill="1" applyBorder="1" applyAlignment="1">
      <alignment horizontal="center"/>
    </xf>
    <xf numFmtId="0" fontId="22" fillId="19" borderId="41" xfId="45" applyFont="1" applyFill="1" applyBorder="1" applyAlignment="1">
      <alignment horizontal="center"/>
    </xf>
    <xf numFmtId="9" fontId="25" fillId="19" borderId="41" xfId="46" applyFont="1" applyFill="1" applyBorder="1">
      <alignment horizontal="center" vertical="center"/>
    </xf>
    <xf numFmtId="0" fontId="22" fillId="17" borderId="41" xfId="45" applyFont="1" applyFill="1" applyBorder="1" applyAlignment="1">
      <alignment horizontal="center"/>
    </xf>
    <xf numFmtId="0" fontId="30" fillId="18" borderId="41" xfId="44" applyFont="1" applyFill="1" applyBorder="1" applyAlignment="1">
      <alignment horizontal="center"/>
    </xf>
    <xf numFmtId="0" fontId="22" fillId="0" borderId="41" xfId="45" applyFont="1" applyFill="1" applyBorder="1" applyAlignment="1">
      <alignment horizontal="center"/>
    </xf>
    <xf numFmtId="0" fontId="22" fillId="17" borderId="1" xfId="45" applyFont="1" applyFill="1" applyBorder="1" applyAlignment="1">
      <alignment horizontal="center"/>
    </xf>
    <xf numFmtId="0" fontId="22" fillId="17" borderId="9" xfId="45" applyFont="1" applyFill="1" applyBorder="1" applyAlignment="1">
      <alignment horizontal="center"/>
    </xf>
    <xf numFmtId="0" fontId="22" fillId="17" borderId="41" xfId="45" applyFont="1" applyFill="1" applyBorder="1">
      <alignment vertical="center"/>
    </xf>
    <xf numFmtId="0" fontId="22" fillId="0" borderId="40" xfId="45" applyFont="1" applyBorder="1">
      <alignment vertical="center"/>
    </xf>
    <xf numFmtId="0" fontId="22" fillId="0" borderId="0" xfId="45" applyFont="1" applyBorder="1" applyAlignment="1">
      <alignment horizontal="center"/>
    </xf>
    <xf numFmtId="0" fontId="22" fillId="0" borderId="0" xfId="45" applyFont="1" applyFill="1" applyBorder="1" applyAlignment="1">
      <alignment horizontal="center"/>
    </xf>
    <xf numFmtId="0" fontId="22" fillId="0" borderId="1" xfId="45" applyFont="1" applyBorder="1" applyAlignment="1">
      <alignment horizontal="center"/>
    </xf>
    <xf numFmtId="0" fontId="22" fillId="0" borderId="9" xfId="45" applyFont="1" applyBorder="1" applyAlignment="1">
      <alignment horizontal="center"/>
    </xf>
    <xf numFmtId="0" fontId="22" fillId="0" borderId="0" xfId="45" applyFont="1" applyBorder="1">
      <alignment vertical="center"/>
    </xf>
    <xf numFmtId="0" fontId="22" fillId="0" borderId="8" xfId="45" applyFont="1" applyFill="1" applyBorder="1" applyAlignment="1">
      <alignment horizontal="center"/>
    </xf>
    <xf numFmtId="0" fontId="22" fillId="0" borderId="7" xfId="45" applyFont="1" applyBorder="1" applyAlignment="1">
      <alignment horizontal="center"/>
    </xf>
    <xf numFmtId="0" fontId="22" fillId="0" borderId="39" xfId="45" applyFont="1" applyBorder="1">
      <alignment vertical="center"/>
    </xf>
    <xf numFmtId="0" fontId="23" fillId="0" borderId="38" xfId="47" applyFont="1" applyBorder="1">
      <alignment horizontal="left"/>
    </xf>
    <xf numFmtId="0" fontId="24" fillId="4" borderId="37" xfId="45" applyFont="1" applyFill="1" applyBorder="1" applyAlignment="1">
      <alignment horizontal="center"/>
    </xf>
    <xf numFmtId="0" fontId="24" fillId="0" borderId="37" xfId="45" applyFont="1" applyBorder="1" applyAlignment="1">
      <alignment horizontal="center"/>
    </xf>
    <xf numFmtId="14" fontId="24" fillId="13" borderId="37" xfId="45" applyNumberFormat="1" applyFont="1" applyFill="1" applyBorder="1" applyAlignment="1">
      <alignment horizontal="center"/>
    </xf>
    <xf numFmtId="0" fontId="24" fillId="12" borderId="37" xfId="45" applyFont="1" applyFill="1" applyBorder="1" applyAlignment="1">
      <alignment horizontal="center"/>
    </xf>
    <xf numFmtId="9" fontId="25" fillId="0" borderId="36" xfId="46" applyFont="1" applyBorder="1">
      <alignment horizontal="center" vertical="center"/>
    </xf>
    <xf numFmtId="0" fontId="22" fillId="0" borderId="35" xfId="45" applyFont="1" applyBorder="1" applyAlignment="1">
      <alignment horizontal="center"/>
    </xf>
    <xf numFmtId="0" fontId="22" fillId="0" borderId="35" xfId="45" applyFont="1" applyFill="1" applyBorder="1" applyAlignment="1">
      <alignment horizontal="center"/>
    </xf>
    <xf numFmtId="0" fontId="22" fillId="0" borderId="35" xfId="45" applyFont="1" applyBorder="1">
      <alignment vertical="center"/>
    </xf>
    <xf numFmtId="0" fontId="23" fillId="0" borderId="30" xfId="47" applyFont="1" applyBorder="1">
      <alignment horizontal="left"/>
    </xf>
    <xf numFmtId="14" fontId="24" fillId="4" borderId="24" xfId="45" applyNumberFormat="1" applyFont="1" applyFill="1" applyBorder="1" applyAlignment="1">
      <alignment horizontal="center"/>
    </xf>
    <xf numFmtId="0" fontId="24" fillId="0" borderId="24" xfId="45" applyFont="1" applyBorder="1" applyAlignment="1">
      <alignment horizontal="center"/>
    </xf>
    <xf numFmtId="14" fontId="24" fillId="13" borderId="24" xfId="45" applyNumberFormat="1" applyFont="1" applyFill="1" applyBorder="1" applyAlignment="1">
      <alignment horizontal="center"/>
    </xf>
    <xf numFmtId="0" fontId="24" fillId="12" borderId="24" xfId="45" applyFont="1" applyFill="1" applyBorder="1" applyAlignment="1">
      <alignment horizontal="center"/>
    </xf>
    <xf numFmtId="9" fontId="31" fillId="15" borderId="34" xfId="46" applyFont="1" applyFill="1" applyBorder="1">
      <alignment horizontal="center" vertical="center"/>
    </xf>
    <xf numFmtId="0" fontId="22" fillId="4" borderId="1" xfId="45" applyFont="1" applyFill="1" applyBorder="1" applyAlignment="1">
      <alignment horizontal="center"/>
    </xf>
    <xf numFmtId="0" fontId="22" fillId="4" borderId="9" xfId="45" applyFont="1" applyFill="1" applyBorder="1" applyAlignment="1">
      <alignment horizontal="center"/>
    </xf>
    <xf numFmtId="9" fontId="31" fillId="15" borderId="0" xfId="46" applyFont="1" applyFill="1" applyBorder="1">
      <alignment horizontal="center" vertical="center"/>
    </xf>
    <xf numFmtId="9" fontId="25" fillId="0" borderId="32" xfId="46" applyFont="1" applyBorder="1">
      <alignment horizontal="center" vertical="center"/>
    </xf>
    <xf numFmtId="0" fontId="22" fillId="0" borderId="18" xfId="45" applyFont="1" applyBorder="1" applyAlignment="1">
      <alignment horizontal="center"/>
    </xf>
    <xf numFmtId="0" fontId="22" fillId="0" borderId="21" xfId="45" applyFont="1" applyBorder="1" applyAlignment="1">
      <alignment horizontal="center"/>
    </xf>
    <xf numFmtId="0" fontId="5" fillId="0" borderId="0" xfId="0" applyFont="1" applyBorder="1"/>
    <xf numFmtId="0" fontId="5" fillId="0" borderId="2" xfId="0" applyFont="1" applyBorder="1"/>
    <xf numFmtId="0" fontId="5" fillId="0" borderId="17" xfId="0" applyFont="1" applyBorder="1"/>
    <xf numFmtId="0" fontId="5" fillId="0" borderId="13" xfId="0" applyFont="1" applyBorder="1"/>
    <xf numFmtId="0" fontId="5" fillId="0" borderId="2" xfId="0" applyFont="1" applyBorder="1" applyAlignment="1">
      <alignment horizontal="left" vertical="center" wrapText="1"/>
    </xf>
    <xf numFmtId="14" fontId="5" fillId="0" borderId="2" xfId="0" applyNumberFormat="1" applyFont="1" applyBorder="1"/>
    <xf numFmtId="0" fontId="5" fillId="0" borderId="2"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14" fontId="5" fillId="0" borderId="0" xfId="0" applyNumberFormat="1" applyFont="1" applyBorder="1"/>
    <xf numFmtId="0" fontId="5" fillId="0" borderId="0" xfId="0" applyFont="1" applyBorder="1" applyAlignment="1">
      <alignment vertical="center"/>
    </xf>
    <xf numFmtId="0" fontId="4" fillId="0" borderId="2" xfId="0" applyFont="1" applyBorder="1" applyAlignment="1">
      <alignment wrapText="1"/>
    </xf>
    <xf numFmtId="0" fontId="9" fillId="0" borderId="4" xfId="0" applyFont="1" applyBorder="1" applyAlignment="1">
      <alignment horizontal="center"/>
    </xf>
    <xf numFmtId="0" fontId="9" fillId="0" borderId="4" xfId="0" applyFont="1" applyFill="1" applyBorder="1" applyAlignment="1">
      <alignment horizontal="center" wrapText="1"/>
    </xf>
    <xf numFmtId="0" fontId="10" fillId="0" borderId="0" xfId="0" applyFont="1" applyBorder="1"/>
    <xf numFmtId="0" fontId="10" fillId="0" borderId="0" xfId="0" applyFont="1" applyFill="1" applyAlignment="1">
      <alignment horizontal="left" wrapText="1"/>
    </xf>
    <xf numFmtId="0" fontId="10" fillId="0" borderId="0" xfId="0" applyFont="1" applyFill="1" applyBorder="1" applyAlignment="1">
      <alignment horizontal="left" wrapText="1"/>
    </xf>
    <xf numFmtId="14" fontId="10" fillId="0" borderId="0" xfId="0" applyNumberFormat="1" applyFont="1" applyFill="1" applyBorder="1" applyAlignment="1">
      <alignment horizontal="left" wrapText="1"/>
    </xf>
    <xf numFmtId="0" fontId="32" fillId="0" borderId="2" xfId="0" applyFont="1" applyBorder="1" applyAlignment="1">
      <alignment horizontal="center"/>
    </xf>
    <xf numFmtId="0" fontId="32" fillId="0" borderId="2" xfId="0" applyFont="1" applyBorder="1"/>
    <xf numFmtId="0" fontId="32"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Border="1"/>
    <xf numFmtId="0" fontId="4" fillId="0" borderId="2" xfId="0" applyFont="1" applyBorder="1" applyAlignment="1">
      <alignment horizontal="left" vertical="center"/>
    </xf>
    <xf numFmtId="0" fontId="32" fillId="0" borderId="0" xfId="0" applyFont="1" applyAlignment="1">
      <alignment horizontal="left" vertical="center"/>
    </xf>
    <xf numFmtId="0" fontId="32" fillId="0" borderId="0" xfId="0" applyFont="1" applyAlignment="1">
      <alignment horizontal="center"/>
    </xf>
    <xf numFmtId="0" fontId="32" fillId="0" borderId="0" xfId="0" applyFont="1"/>
    <xf numFmtId="0" fontId="32" fillId="0" borderId="2" xfId="0" applyFont="1" applyBorder="1" applyAlignment="1">
      <alignment wrapText="1"/>
    </xf>
    <xf numFmtId="0" fontId="23" fillId="0" borderId="0" xfId="47" applyFont="1" applyFill="1" applyBorder="1" applyAlignment="1">
      <alignment horizontal="left" wrapText="1"/>
    </xf>
    <xf numFmtId="0" fontId="34" fillId="0" borderId="2" xfId="0" applyFont="1" applyBorder="1" applyAlignment="1">
      <alignment horizontal="center" vertical="center"/>
    </xf>
    <xf numFmtId="0" fontId="34" fillId="0" borderId="2" xfId="0" applyFont="1" applyBorder="1" applyAlignment="1">
      <alignment horizontal="center" vertical="center" wrapText="1"/>
    </xf>
    <xf numFmtId="14"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164" fontId="29" fillId="0" borderId="43" xfId="48" applyNumberFormat="1" applyFont="1" applyFill="1" applyAlignment="1">
      <alignment horizontal="center" textRotation="90" wrapText="1"/>
    </xf>
    <xf numFmtId="0" fontId="1" fillId="0" borderId="0" xfId="0" applyFont="1"/>
    <xf numFmtId="0" fontId="5" fillId="0" borderId="2" xfId="0" applyFont="1" applyFill="1" applyBorder="1"/>
    <xf numFmtId="0" fontId="6"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applyBorder="1" applyAlignment="1">
      <alignment vertical="top" wrapText="1"/>
    </xf>
    <xf numFmtId="0" fontId="5" fillId="0" borderId="2" xfId="0" applyFont="1" applyFill="1" applyBorder="1" applyAlignment="1">
      <alignment vertical="top" wrapText="1"/>
    </xf>
    <xf numFmtId="0" fontId="5" fillId="0" borderId="17" xfId="0" applyFont="1" applyBorder="1" applyAlignment="1">
      <alignment vertical="top" wrapText="1"/>
    </xf>
    <xf numFmtId="0" fontId="5" fillId="0" borderId="13"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14" fontId="5" fillId="0" borderId="2" xfId="0" applyNumberFormat="1" applyFont="1" applyFill="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22" fillId="3" borderId="0" xfId="45" applyFont="1" applyFill="1" applyAlignment="1">
      <alignment horizontal="center"/>
    </xf>
    <xf numFmtId="0" fontId="27" fillId="3" borderId="44" xfId="51" applyFont="1" applyFill="1">
      <alignment horizontal="left" vertical="center"/>
    </xf>
    <xf numFmtId="164" fontId="29" fillId="3" borderId="0" xfId="48" applyNumberFormat="1" applyFont="1" applyFill="1" applyBorder="1" applyAlignment="1">
      <alignment horizontal="center" textRotation="90" wrapText="1"/>
    </xf>
    <xf numFmtId="0" fontId="22" fillId="29" borderId="41" xfId="45" applyFont="1" applyFill="1" applyBorder="1" applyAlignment="1">
      <alignment horizontal="center"/>
    </xf>
    <xf numFmtId="0" fontId="22" fillId="3" borderId="0" xfId="45" applyFont="1" applyFill="1" applyBorder="1" applyAlignment="1">
      <alignment horizontal="center"/>
    </xf>
    <xf numFmtId="0" fontId="22" fillId="3" borderId="8" xfId="45" applyFont="1" applyFill="1" applyBorder="1" applyAlignment="1">
      <alignment horizontal="center"/>
    </xf>
    <xf numFmtId="0" fontId="22" fillId="3" borderId="35" xfId="45" applyFont="1" applyFill="1" applyBorder="1" applyAlignment="1">
      <alignment horizontal="center"/>
    </xf>
    <xf numFmtId="0" fontId="4" fillId="0" borderId="0" xfId="0" applyFont="1" applyAlignment="1">
      <alignment horizontal="center" vertical="center"/>
    </xf>
    <xf numFmtId="9" fontId="25" fillId="0" borderId="0" xfId="46" applyFont="1" applyBorder="1">
      <alignment horizontal="center" vertical="center"/>
    </xf>
    <xf numFmtId="0" fontId="22" fillId="17" borderId="75" xfId="45" applyFont="1" applyFill="1" applyBorder="1" applyAlignment="1">
      <alignment horizontal="center"/>
    </xf>
    <xf numFmtId="0" fontId="22" fillId="17" borderId="76" xfId="45" applyFont="1" applyFill="1" applyBorder="1" applyAlignment="1">
      <alignment horizontal="center"/>
    </xf>
    <xf numFmtId="0" fontId="22" fillId="0" borderId="77" xfId="45" applyFont="1" applyBorder="1" applyAlignment="1">
      <alignment horizontal="center"/>
    </xf>
    <xf numFmtId="0" fontId="22" fillId="0" borderId="73" xfId="45" applyFont="1" applyBorder="1" applyAlignment="1">
      <alignment horizontal="center"/>
    </xf>
    <xf numFmtId="0" fontId="22" fillId="0" borderId="74" xfId="45" applyFont="1" applyBorder="1" applyAlignment="1">
      <alignment horizontal="center"/>
    </xf>
    <xf numFmtId="0" fontId="22" fillId="0" borderId="1" xfId="45" applyFont="1" applyFill="1" applyBorder="1" applyAlignment="1">
      <alignment horizontal="center"/>
    </xf>
    <xf numFmtId="0" fontId="22" fillId="0" borderId="9" xfId="45" applyFont="1" applyFill="1" applyBorder="1" applyAlignment="1">
      <alignment horizontal="center"/>
    </xf>
    <xf numFmtId="164" fontId="29" fillId="8" borderId="5" xfId="48" applyNumberFormat="1" applyFont="1" applyFill="1" applyBorder="1" applyAlignment="1">
      <alignment horizontal="center" textRotation="90" wrapText="1"/>
    </xf>
    <xf numFmtId="164" fontId="29" fillId="8" borderId="6" xfId="48" applyNumberFormat="1" applyFont="1" applyFill="1" applyBorder="1" applyAlignment="1">
      <alignment horizontal="center" textRotation="90" wrapText="1"/>
    </xf>
    <xf numFmtId="0" fontId="22" fillId="17" borderId="0" xfId="45" applyFont="1" applyFill="1" applyBorder="1" applyAlignment="1">
      <alignment horizontal="center"/>
    </xf>
    <xf numFmtId="164" fontId="29" fillId="8" borderId="60" xfId="48" applyNumberFormat="1" applyFont="1" applyFill="1" applyBorder="1" applyAlignment="1">
      <alignment horizontal="center" textRotation="90" wrapText="1"/>
    </xf>
    <xf numFmtId="0" fontId="22" fillId="0" borderId="33" xfId="45" applyFont="1" applyBorder="1" applyAlignment="1">
      <alignment horizontal="center"/>
    </xf>
    <xf numFmtId="0" fontId="21" fillId="8" borderId="0" xfId="0" applyFont="1" applyFill="1" applyAlignment="1">
      <alignment horizontal="center"/>
    </xf>
    <xf numFmtId="0" fontId="21" fillId="8" borderId="0" xfId="0" applyFont="1" applyFill="1" applyAlignment="1">
      <alignment horizontal="center" vertical="center" wrapText="1"/>
    </xf>
    <xf numFmtId="0" fontId="23" fillId="0" borderId="19" xfId="47" applyFont="1" applyFill="1" applyBorder="1">
      <alignment horizontal="left"/>
    </xf>
    <xf numFmtId="14" fontId="24" fillId="0" borderId="22" xfId="45" applyNumberFormat="1" applyFont="1" applyFill="1" applyBorder="1" applyAlignment="1">
      <alignment horizontal="center"/>
    </xf>
    <xf numFmtId="0" fontId="24" fillId="0" borderId="22" xfId="45" applyFont="1" applyFill="1" applyBorder="1" applyAlignment="1">
      <alignment horizontal="center"/>
    </xf>
    <xf numFmtId="0" fontId="0" fillId="0" borderId="10" xfId="0" applyBorder="1"/>
    <xf numFmtId="0" fontId="0" fillId="0" borderId="15" xfId="0" applyBorder="1"/>
    <xf numFmtId="0" fontId="0" fillId="0" borderId="11" xfId="0" applyBorder="1"/>
    <xf numFmtId="0" fontId="37" fillId="0" borderId="19" xfId="47" applyFont="1" applyBorder="1">
      <alignment horizontal="left"/>
    </xf>
    <xf numFmtId="0" fontId="24" fillId="4" borderId="22" xfId="45" applyNumberFormat="1" applyFont="1" applyFill="1" applyBorder="1" applyAlignment="1">
      <alignment horizontal="center"/>
    </xf>
    <xf numFmtId="0" fontId="23" fillId="0" borderId="0" xfId="47" applyFont="1" applyBorder="1">
      <alignment horizontal="left"/>
    </xf>
    <xf numFmtId="0" fontId="24" fillId="0" borderId="0" xfId="45" applyFont="1" applyBorder="1" applyAlignment="1">
      <alignment horizontal="center"/>
    </xf>
    <xf numFmtId="14" fontId="24" fillId="13" borderId="0" xfId="45" applyNumberFormat="1" applyFont="1" applyFill="1" applyBorder="1" applyAlignment="1">
      <alignment horizontal="center"/>
    </xf>
    <xf numFmtId="0" fontId="24" fillId="12" borderId="0" xfId="45" applyFont="1" applyFill="1" applyBorder="1" applyAlignment="1">
      <alignment horizontal="center"/>
    </xf>
    <xf numFmtId="0" fontId="23" fillId="0" borderId="31" xfId="47" applyFont="1" applyBorder="1">
      <alignment horizontal="left"/>
    </xf>
    <xf numFmtId="14" fontId="24" fillId="4" borderId="23" xfId="45" applyNumberFormat="1" applyFont="1" applyFill="1" applyBorder="1" applyAlignment="1">
      <alignment horizontal="center"/>
    </xf>
    <xf numFmtId="0" fontId="24" fillId="0" borderId="23" xfId="45" applyFont="1" applyBorder="1" applyAlignment="1">
      <alignment horizontal="center"/>
    </xf>
    <xf numFmtId="14" fontId="24" fillId="13" borderId="23" xfId="45" applyNumberFormat="1" applyFont="1" applyFill="1" applyBorder="1" applyAlignment="1">
      <alignment horizontal="center"/>
    </xf>
    <xf numFmtId="0" fontId="24" fillId="12" borderId="23" xfId="45" applyFont="1" applyFill="1" applyBorder="1" applyAlignment="1">
      <alignment horizontal="center"/>
    </xf>
    <xf numFmtId="0" fontId="24" fillId="12" borderId="32" xfId="45" applyFont="1" applyFill="1" applyBorder="1" applyAlignment="1">
      <alignment horizontal="center"/>
    </xf>
    <xf numFmtId="0" fontId="24" fillId="12" borderId="20" xfId="45" applyFont="1" applyFill="1" applyBorder="1" applyAlignment="1">
      <alignment horizontal="center"/>
    </xf>
    <xf numFmtId="0" fontId="4" fillId="0" borderId="0" xfId="0" applyFont="1" applyAlignment="1">
      <alignment horizontal="left" vertical="top"/>
    </xf>
    <xf numFmtId="0" fontId="22" fillId="22" borderId="0" xfId="45" applyFont="1" applyFill="1" applyAlignment="1">
      <alignment horizontal="center"/>
    </xf>
    <xf numFmtId="164" fontId="29" fillId="22" borderId="43" xfId="48" applyNumberFormat="1" applyFont="1" applyFill="1" applyAlignment="1">
      <alignment horizontal="center" textRotation="90" wrapText="1"/>
    </xf>
    <xf numFmtId="0" fontId="22" fillId="30" borderId="0" xfId="45" applyFont="1" applyFill="1" applyAlignment="1">
      <alignment horizontal="center"/>
    </xf>
    <xf numFmtId="0" fontId="22" fillId="22" borderId="8" xfId="45" applyFont="1" applyFill="1" applyBorder="1" applyAlignment="1">
      <alignment horizontal="center"/>
    </xf>
    <xf numFmtId="0" fontId="22" fillId="22" borderId="0" xfId="45" applyFont="1" applyFill="1" applyBorder="1" applyAlignment="1">
      <alignment horizontal="center"/>
    </xf>
    <xf numFmtId="0" fontId="24" fillId="4" borderId="22" xfId="45" quotePrefix="1" applyNumberFormat="1" applyFont="1" applyFill="1" applyBorder="1" applyAlignment="1">
      <alignment horizontal="center"/>
    </xf>
    <xf numFmtId="0" fontId="29" fillId="0" borderId="0" xfId="49" applyFont="1" applyAlignment="1">
      <alignment horizontal="center" wrapText="1"/>
    </xf>
    <xf numFmtId="0" fontId="24" fillId="4" borderId="23" xfId="45" applyNumberFormat="1" applyFont="1" applyFill="1" applyBorder="1" applyAlignment="1">
      <alignment horizontal="center"/>
    </xf>
    <xf numFmtId="0" fontId="24" fillId="4" borderId="23" xfId="45" applyFont="1" applyFill="1" applyBorder="1" applyAlignment="1">
      <alignment horizontal="center"/>
    </xf>
    <xf numFmtId="0" fontId="38" fillId="0" borderId="19" xfId="47" applyFont="1" applyBorder="1">
      <alignment horizontal="left"/>
    </xf>
    <xf numFmtId="0" fontId="5" fillId="0" borderId="17" xfId="0" applyFont="1" applyFill="1" applyBorder="1"/>
    <xf numFmtId="0" fontId="5" fillId="0" borderId="13" xfId="0" applyFont="1" applyFill="1" applyBorder="1"/>
    <xf numFmtId="0" fontId="32" fillId="0" borderId="0" xfId="0" applyFont="1" applyBorder="1" applyAlignment="1">
      <alignment wrapText="1"/>
    </xf>
    <xf numFmtId="0" fontId="4" fillId="0" borderId="0" xfId="0" applyFont="1" applyAlignment="1">
      <alignment wrapText="1"/>
    </xf>
    <xf numFmtId="0" fontId="32" fillId="0" borderId="2" xfId="0" applyFont="1" applyBorder="1" applyAlignment="1">
      <alignment horizontal="center" vertical="center" wrapText="1"/>
    </xf>
    <xf numFmtId="0" fontId="22" fillId="31" borderId="0" xfId="45" applyFont="1" applyFill="1" applyAlignment="1">
      <alignment horizontal="center"/>
    </xf>
    <xf numFmtId="164" fontId="29" fillId="31" borderId="43" xfId="48" applyNumberFormat="1" applyFont="1" applyFill="1" applyAlignment="1">
      <alignment horizontal="center" textRotation="90" wrapText="1"/>
    </xf>
    <xf numFmtId="0" fontId="22" fillId="32" borderId="0" xfId="45" applyFont="1" applyFill="1" applyAlignment="1">
      <alignment horizontal="center"/>
    </xf>
    <xf numFmtId="0" fontId="22" fillId="31" borderId="0" xfId="45" applyFont="1" applyFill="1" applyBorder="1" applyAlignment="1">
      <alignment horizontal="center"/>
    </xf>
    <xf numFmtId="0" fontId="22" fillId="31" borderId="8" xfId="45" applyFont="1" applyFill="1" applyBorder="1" applyAlignment="1">
      <alignment horizontal="center"/>
    </xf>
    <xf numFmtId="0" fontId="5" fillId="0" borderId="4" xfId="0" applyFont="1" applyBorder="1"/>
    <xf numFmtId="0" fontId="5" fillId="0" borderId="3" xfId="0" applyFont="1" applyBorder="1" applyAlignment="1">
      <alignment vertical="top" wrapText="1"/>
    </xf>
    <xf numFmtId="0" fontId="5" fillId="0" borderId="3" xfId="0" applyFont="1" applyBorder="1"/>
    <xf numFmtId="0" fontId="5" fillId="0" borderId="3" xfId="0" applyFont="1" applyFill="1" applyBorder="1"/>
    <xf numFmtId="0" fontId="4" fillId="0" borderId="0" xfId="0" applyFont="1" applyAlignment="1">
      <alignment horizontal="left" vertical="top" wrapText="1"/>
    </xf>
    <xf numFmtId="0" fontId="39" fillId="0" borderId="0" xfId="50" applyFont="1" applyAlignment="1">
      <alignment horizontal="left" wrapText="1"/>
    </xf>
    <xf numFmtId="14" fontId="40" fillId="0" borderId="0" xfId="50" applyNumberFormat="1" applyFont="1" applyAlignment="1">
      <alignment horizontal="left" wrapText="1"/>
    </xf>
    <xf numFmtId="164" fontId="41" fillId="6" borderId="0" xfId="50" applyNumberFormat="1" applyFont="1" applyFill="1" applyAlignment="1">
      <alignment horizontal="left" wrapText="1"/>
    </xf>
    <xf numFmtId="0" fontId="39" fillId="6" borderId="0" xfId="50" applyFont="1" applyFill="1" applyAlignment="1">
      <alignment horizontal="left" wrapText="1"/>
    </xf>
    <xf numFmtId="164" fontId="29" fillId="6" borderId="43" xfId="48" applyNumberFormat="1" applyFont="1" applyFill="1" applyAlignment="1">
      <alignment horizontal="center" textRotation="90" wrapText="1"/>
    </xf>
    <xf numFmtId="0" fontId="23" fillId="33" borderId="19" xfId="47" applyFont="1" applyFill="1" applyBorder="1">
      <alignment horizontal="left"/>
    </xf>
    <xf numFmtId="14" fontId="24" fillId="33" borderId="22" xfId="45" applyNumberFormat="1" applyFont="1" applyFill="1" applyBorder="1" applyAlignment="1">
      <alignment horizontal="center"/>
    </xf>
    <xf numFmtId="0" fontId="24" fillId="33" borderId="22" xfId="45" applyFont="1" applyFill="1" applyBorder="1" applyAlignment="1">
      <alignment horizontal="center"/>
    </xf>
    <xf numFmtId="0" fontId="33" fillId="0" borderId="2" xfId="0" applyFont="1" applyBorder="1" applyAlignment="1">
      <alignment horizontal="left" vertical="top" wrapText="1"/>
    </xf>
    <xf numFmtId="14" fontId="42" fillId="4" borderId="0" xfId="0" applyNumberFormat="1" applyFont="1" applyFill="1" applyAlignment="1">
      <alignment horizontal="left" wrapText="1"/>
    </xf>
    <xf numFmtId="14" fontId="43" fillId="0" borderId="0" xfId="0" applyNumberFormat="1" applyFont="1" applyFill="1" applyAlignment="1">
      <alignment horizontal="left" wrapText="1"/>
    </xf>
    <xf numFmtId="14" fontId="42" fillId="28" borderId="0" xfId="0" applyNumberFormat="1" applyFont="1" applyFill="1" applyAlignment="1">
      <alignment horizontal="left"/>
    </xf>
    <xf numFmtId="0" fontId="43" fillId="28" borderId="0" xfId="0" applyFont="1" applyFill="1" applyAlignment="1">
      <alignment wrapText="1"/>
    </xf>
    <xf numFmtId="0" fontId="43" fillId="0" borderId="0" xfId="0" applyFont="1" applyFill="1" applyAlignment="1">
      <alignment wrapText="1"/>
    </xf>
    <xf numFmtId="0" fontId="44" fillId="0" borderId="0" xfId="43" applyFont="1" applyFill="1" applyAlignment="1"/>
    <xf numFmtId="0" fontId="45" fillId="0" borderId="0" xfId="43" applyFont="1" applyFill="1" applyAlignment="1"/>
    <xf numFmtId="0" fontId="42" fillId="8" borderId="6" xfId="0" applyFont="1" applyFill="1" applyBorder="1" applyAlignment="1">
      <alignment horizontal="center" wrapText="1"/>
    </xf>
    <xf numFmtId="0" fontId="43" fillId="0" borderId="0" xfId="0" applyFont="1" applyFill="1" applyAlignment="1">
      <alignment horizontal="center" vertical="center" wrapText="1"/>
    </xf>
    <xf numFmtId="0" fontId="42" fillId="8" borderId="21" xfId="0" applyFont="1" applyFill="1" applyBorder="1" applyAlignment="1">
      <alignment horizontal="center" wrapText="1"/>
    </xf>
    <xf numFmtId="0" fontId="42" fillId="3" borderId="27" xfId="0" applyFont="1" applyFill="1" applyBorder="1" applyAlignment="1">
      <alignment horizontal="center" vertical="center" wrapText="1"/>
    </xf>
    <xf numFmtId="0" fontId="42" fillId="3" borderId="28"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2" fillId="7" borderId="28" xfId="0" applyFont="1" applyFill="1" applyBorder="1" applyAlignment="1">
      <alignment horizontal="center" vertical="center" wrapText="1"/>
    </xf>
    <xf numFmtId="0" fontId="42" fillId="2" borderId="51" xfId="0" applyFont="1" applyFill="1" applyBorder="1" applyAlignment="1">
      <alignment horizontal="left" vertical="center" wrapText="1"/>
    </xf>
    <xf numFmtId="0" fontId="42" fillId="2" borderId="23" xfId="0" applyFont="1" applyFill="1" applyBorder="1" applyAlignment="1">
      <alignment horizontal="left" vertical="center" wrapText="1"/>
    </xf>
    <xf numFmtId="0" fontId="43" fillId="0" borderId="22" xfId="0" applyFont="1" applyFill="1" applyBorder="1" applyAlignment="1">
      <alignment horizontal="center" vertical="center" wrapText="1"/>
    </xf>
    <xf numFmtId="0" fontId="42" fillId="0" borderId="13" xfId="0" applyFont="1" applyFill="1" applyBorder="1" applyAlignment="1">
      <alignment horizontal="center" wrapText="1"/>
    </xf>
    <xf numFmtId="0" fontId="43" fillId="0" borderId="13" xfId="0" applyFont="1" applyFill="1" applyBorder="1" applyAlignment="1">
      <alignment wrapText="1"/>
    </xf>
    <xf numFmtId="14" fontId="44" fillId="0" borderId="13" xfId="43" applyNumberFormat="1" applyFont="1" applyFill="1" applyBorder="1" applyAlignment="1">
      <alignment horizontal="left" wrapText="1"/>
    </xf>
    <xf numFmtId="0" fontId="43" fillId="0" borderId="13" xfId="0" applyFont="1" applyFill="1" applyBorder="1" applyAlignment="1">
      <alignment horizontal="left" wrapText="1"/>
    </xf>
    <xf numFmtId="0" fontId="43" fillId="0" borderId="10" xfId="0" applyFont="1" applyFill="1" applyBorder="1" applyAlignment="1">
      <alignment horizontal="left" wrapText="1"/>
    </xf>
    <xf numFmtId="0" fontId="42" fillId="0" borderId="2" xfId="0" applyFont="1" applyFill="1" applyBorder="1" applyAlignment="1">
      <alignment horizontal="center" wrapText="1"/>
    </xf>
    <xf numFmtId="0" fontId="43" fillId="0" borderId="2" xfId="0" applyFont="1" applyFill="1" applyBorder="1" applyAlignment="1">
      <alignment wrapText="1"/>
    </xf>
    <xf numFmtId="14" fontId="44" fillId="0" borderId="2" xfId="43" applyNumberFormat="1" applyFont="1" applyFill="1" applyBorder="1" applyAlignment="1">
      <alignment horizontal="left" wrapText="1"/>
    </xf>
    <xf numFmtId="0" fontId="43" fillId="0" borderId="15" xfId="0" applyFont="1" applyFill="1" applyBorder="1" applyAlignment="1">
      <alignment wrapText="1"/>
    </xf>
    <xf numFmtId="0" fontId="44" fillId="0" borderId="2" xfId="43" applyFont="1" applyBorder="1"/>
    <xf numFmtId="0" fontId="42" fillId="0" borderId="4" xfId="0" applyFont="1" applyFill="1" applyBorder="1" applyAlignment="1">
      <alignment horizontal="center" wrapText="1"/>
    </xf>
    <xf numFmtId="0" fontId="43" fillId="0" borderId="4" xfId="0" applyFont="1" applyFill="1" applyBorder="1" applyAlignment="1">
      <alignment wrapText="1"/>
    </xf>
    <xf numFmtId="0" fontId="44" fillId="0" borderId="4" xfId="43" applyFont="1" applyBorder="1"/>
    <xf numFmtId="0" fontId="43" fillId="0" borderId="63" xfId="0" applyFont="1" applyFill="1" applyBorder="1" applyAlignment="1">
      <alignment wrapText="1"/>
    </xf>
    <xf numFmtId="0" fontId="42" fillId="0" borderId="17" xfId="0" applyFont="1" applyFill="1" applyBorder="1" applyAlignment="1">
      <alignment horizontal="center" wrapText="1"/>
    </xf>
    <xf numFmtId="0" fontId="43" fillId="0" borderId="17" xfId="0" applyFont="1" applyFill="1" applyBorder="1" applyAlignment="1">
      <alignment wrapText="1"/>
    </xf>
    <xf numFmtId="0" fontId="44" fillId="0" borderId="17" xfId="43" applyFont="1" applyBorder="1"/>
    <xf numFmtId="0" fontId="43" fillId="0" borderId="11" xfId="0" applyFont="1" applyFill="1" applyBorder="1" applyAlignment="1">
      <alignment wrapText="1"/>
    </xf>
    <xf numFmtId="0" fontId="43" fillId="0" borderId="10" xfId="0" applyFont="1" applyFill="1" applyBorder="1" applyAlignment="1">
      <alignment wrapText="1"/>
    </xf>
    <xf numFmtId="14" fontId="44" fillId="0" borderId="17" xfId="43" applyNumberFormat="1" applyFont="1" applyFill="1" applyBorder="1" applyAlignment="1">
      <alignment horizontal="left" wrapText="1"/>
    </xf>
    <xf numFmtId="0" fontId="43" fillId="0" borderId="17" xfId="0" applyFont="1" applyFill="1" applyBorder="1" applyAlignment="1">
      <alignment horizontal="center" vertical="center" wrapText="1"/>
    </xf>
    <xf numFmtId="0" fontId="42" fillId="0" borderId="78" xfId="0" applyFont="1" applyFill="1" applyBorder="1" applyAlignment="1">
      <alignment horizontal="center" wrapText="1"/>
    </xf>
    <xf numFmtId="0" fontId="43" fillId="0" borderId="3" xfId="0" applyFont="1" applyFill="1" applyBorder="1" applyAlignment="1">
      <alignment wrapText="1"/>
    </xf>
    <xf numFmtId="14" fontId="44" fillId="0" borderId="3" xfId="43" applyNumberFormat="1" applyFont="1" applyFill="1" applyBorder="1" applyAlignment="1">
      <alignment horizontal="left" wrapText="1"/>
    </xf>
    <xf numFmtId="0" fontId="43" fillId="0" borderId="66" xfId="0" applyFont="1" applyFill="1" applyBorder="1" applyAlignment="1">
      <alignment wrapText="1"/>
    </xf>
    <xf numFmtId="0" fontId="42" fillId="0" borderId="16" xfId="0" applyFont="1" applyFill="1" applyBorder="1" applyAlignment="1">
      <alignment horizontal="center" wrapText="1"/>
    </xf>
    <xf numFmtId="14" fontId="46" fillId="0" borderId="17" xfId="43" applyNumberFormat="1" applyFont="1" applyFill="1" applyBorder="1" applyAlignment="1">
      <alignment horizontal="left" wrapText="1"/>
    </xf>
    <xf numFmtId="0" fontId="42" fillId="0" borderId="3" xfId="0" applyFont="1" applyFill="1" applyBorder="1" applyAlignment="1">
      <alignment horizontal="center" wrapText="1"/>
    </xf>
    <xf numFmtId="0" fontId="44" fillId="0" borderId="3" xfId="43" applyFont="1" applyFill="1" applyBorder="1" applyAlignment="1">
      <alignment wrapText="1"/>
    </xf>
    <xf numFmtId="0" fontId="43" fillId="0" borderId="3" xfId="0" applyFont="1" applyFill="1" applyBorder="1" applyAlignment="1">
      <alignment horizontal="left" wrapText="1"/>
    </xf>
    <xf numFmtId="0" fontId="43" fillId="0" borderId="66" xfId="0" applyFont="1" applyFill="1" applyBorder="1" applyAlignment="1">
      <alignment horizontal="left" wrapText="1"/>
    </xf>
    <xf numFmtId="0" fontId="43" fillId="0" borderId="2" xfId="0" applyFont="1" applyFill="1" applyBorder="1" applyAlignment="1">
      <alignment horizontal="left" wrapText="1"/>
    </xf>
    <xf numFmtId="0" fontId="43" fillId="0" borderId="15" xfId="0" applyFont="1" applyFill="1" applyBorder="1" applyAlignment="1">
      <alignment horizontal="left" wrapText="1"/>
    </xf>
    <xf numFmtId="0" fontId="43" fillId="0" borderId="17" xfId="0" applyFont="1" applyFill="1" applyBorder="1" applyAlignment="1">
      <alignment horizontal="left" vertical="center" wrapText="1"/>
    </xf>
    <xf numFmtId="0" fontId="43" fillId="28" borderId="2" xfId="0" applyFont="1" applyFill="1" applyBorder="1" applyAlignment="1">
      <alignment wrapText="1"/>
    </xf>
    <xf numFmtId="14" fontId="44" fillId="0" borderId="4" xfId="43" applyNumberFormat="1" applyFont="1" applyFill="1" applyBorder="1" applyAlignment="1">
      <alignment horizontal="left" wrapText="1"/>
    </xf>
    <xf numFmtId="0" fontId="43" fillId="0" borderId="72" xfId="0" applyFont="1" applyFill="1" applyBorder="1" applyAlignment="1">
      <alignment horizontal="left" wrapText="1"/>
    </xf>
    <xf numFmtId="0" fontId="43" fillId="0" borderId="2" xfId="0" applyFont="1" applyFill="1" applyBorder="1" applyAlignment="1">
      <alignment horizontal="center" wrapText="1"/>
    </xf>
    <xf numFmtId="0" fontId="43" fillId="0" borderId="17" xfId="0" applyFont="1" applyFill="1" applyBorder="1" applyAlignment="1">
      <alignment horizontal="left" wrapText="1"/>
    </xf>
    <xf numFmtId="0" fontId="43" fillId="0" borderId="17" xfId="0" applyFont="1" applyFill="1" applyBorder="1" applyAlignment="1">
      <alignment horizontal="center" wrapText="1"/>
    </xf>
    <xf numFmtId="0" fontId="43" fillId="0" borderId="13" xfId="0" applyFont="1" applyFill="1" applyBorder="1" applyAlignment="1">
      <alignment horizontal="center" wrapText="1"/>
    </xf>
    <xf numFmtId="14" fontId="43" fillId="0" borderId="13" xfId="0" applyNumberFormat="1" applyFont="1" applyFill="1" applyBorder="1" applyAlignment="1">
      <alignment horizontal="left" wrapText="1"/>
    </xf>
    <xf numFmtId="14" fontId="43" fillId="0" borderId="2" xfId="0" applyNumberFormat="1" applyFont="1" applyFill="1" applyBorder="1" applyAlignment="1">
      <alignment horizontal="left" wrapText="1"/>
    </xf>
    <xf numFmtId="14" fontId="44" fillId="0" borderId="15" xfId="43" applyNumberFormat="1" applyFont="1" applyFill="1" applyBorder="1" applyAlignment="1">
      <alignment horizontal="left" wrapText="1"/>
    </xf>
    <xf numFmtId="0" fontId="43" fillId="0" borderId="2" xfId="0" applyFont="1" applyFill="1" applyBorder="1" applyAlignment="1">
      <alignment horizontal="left" vertical="center" wrapText="1"/>
    </xf>
    <xf numFmtId="0" fontId="42" fillId="0" borderId="17" xfId="0" applyFont="1" applyFill="1" applyBorder="1" applyAlignment="1">
      <alignment horizontal="left" wrapText="1"/>
    </xf>
    <xf numFmtId="14" fontId="43" fillId="0" borderId="17" xfId="0" applyNumberFormat="1" applyFont="1" applyFill="1" applyBorder="1" applyAlignment="1">
      <alignment horizontal="left" wrapText="1"/>
    </xf>
    <xf numFmtId="0" fontId="43" fillId="0" borderId="13" xfId="0" applyFont="1" applyFill="1" applyBorder="1" applyAlignment="1">
      <alignment horizontal="left" vertical="center" wrapText="1"/>
    </xf>
    <xf numFmtId="0" fontId="43" fillId="28" borderId="3" xfId="0" applyFont="1" applyFill="1" applyBorder="1" applyAlignment="1">
      <alignment horizontal="left" vertical="center" wrapText="1"/>
    </xf>
    <xf numFmtId="14" fontId="43" fillId="0" borderId="3" xfId="0" applyNumberFormat="1" applyFont="1" applyFill="1" applyBorder="1" applyAlignment="1">
      <alignment horizontal="left" wrapText="1"/>
    </xf>
    <xf numFmtId="0" fontId="43" fillId="0" borderId="4" xfId="0" applyFont="1" applyFill="1" applyBorder="1" applyAlignment="1">
      <alignment horizontal="left" vertical="center" wrapText="1"/>
    </xf>
    <xf numFmtId="14" fontId="43" fillId="0" borderId="4" xfId="0" applyNumberFormat="1" applyFont="1" applyFill="1" applyBorder="1" applyAlignment="1">
      <alignment horizontal="left" wrapText="1"/>
    </xf>
    <xf numFmtId="0" fontId="42" fillId="0" borderId="2" xfId="0" applyFont="1" applyFill="1" applyBorder="1" applyAlignment="1">
      <alignment wrapText="1"/>
    </xf>
    <xf numFmtId="0" fontId="43" fillId="0" borderId="2" xfId="0" applyFont="1" applyFill="1" applyBorder="1" applyAlignment="1">
      <alignment vertical="center" wrapText="1"/>
    </xf>
    <xf numFmtId="0" fontId="42" fillId="0" borderId="2" xfId="0" applyFont="1" applyFill="1" applyBorder="1" applyAlignment="1">
      <alignment horizontal="left" wrapText="1"/>
    </xf>
    <xf numFmtId="0" fontId="33" fillId="0" borderId="2" xfId="0" applyFont="1" applyBorder="1" applyAlignment="1">
      <alignment horizontal="left" vertical="top" wrapText="1"/>
    </xf>
    <xf numFmtId="0" fontId="32" fillId="0" borderId="0" xfId="0" applyFont="1" applyBorder="1"/>
    <xf numFmtId="0" fontId="4" fillId="0" borderId="0" xfId="0" applyFont="1" applyBorder="1"/>
    <xf numFmtId="0" fontId="4" fillId="0" borderId="0" xfId="0" applyFont="1" applyBorder="1" applyAlignment="1">
      <alignment wrapText="1"/>
    </xf>
    <xf numFmtId="0" fontId="4" fillId="0" borderId="0" xfId="0" applyFont="1" applyFill="1" applyBorder="1" applyAlignment="1"/>
    <xf numFmtId="0" fontId="4" fillId="0" borderId="0" xfId="0" applyFont="1" applyAlignment="1"/>
    <xf numFmtId="0" fontId="0" fillId="0" borderId="80" xfId="0" applyBorder="1"/>
    <xf numFmtId="0" fontId="35" fillId="26" borderId="81" xfId="0" applyFont="1" applyFill="1" applyBorder="1" applyAlignment="1">
      <alignment vertical="center" wrapText="1"/>
    </xf>
    <xf numFmtId="0" fontId="47" fillId="0" borderId="2" xfId="45" applyFont="1" applyBorder="1" applyAlignment="1">
      <alignment horizontal="center" vertical="center" wrapText="1"/>
    </xf>
    <xf numFmtId="0" fontId="49" fillId="0" borderId="2" xfId="0" applyFont="1" applyBorder="1"/>
    <xf numFmtId="0" fontId="49" fillId="0" borderId="0" xfId="0" applyFont="1"/>
    <xf numFmtId="0" fontId="48" fillId="0" borderId="2" xfId="45" applyFont="1" applyBorder="1" applyAlignment="1">
      <alignment horizontal="center"/>
    </xf>
    <xf numFmtId="0" fontId="48" fillId="0" borderId="2" xfId="45" applyFont="1" applyBorder="1" applyAlignment="1">
      <alignment horizontal="center" wrapText="1"/>
    </xf>
    <xf numFmtId="0" fontId="48" fillId="0" borderId="2" xfId="45" applyFont="1" applyBorder="1" applyAlignment="1">
      <alignment vertical="top" wrapText="1"/>
    </xf>
    <xf numFmtId="0" fontId="48" fillId="0" borderId="15" xfId="45" applyFont="1" applyBorder="1" applyAlignment="1">
      <alignment horizontal="center"/>
    </xf>
    <xf numFmtId="0" fontId="49" fillId="0" borderId="15" xfId="0" applyFont="1" applyBorder="1"/>
    <xf numFmtId="0" fontId="49" fillId="34" borderId="10" xfId="0" applyFont="1" applyFill="1" applyBorder="1"/>
    <xf numFmtId="0" fontId="0" fillId="34" borderId="15" xfId="0" applyFill="1" applyBorder="1"/>
    <xf numFmtId="0" fontId="0" fillId="34" borderId="11" xfId="0" applyFill="1" applyBorder="1"/>
    <xf numFmtId="0" fontId="48" fillId="34" borderId="10" xfId="45" applyFont="1" applyFill="1" applyBorder="1" applyAlignment="1">
      <alignment horizontal="center"/>
    </xf>
    <xf numFmtId="0" fontId="35" fillId="23" borderId="68" xfId="0" applyFont="1" applyFill="1" applyBorder="1" applyAlignment="1">
      <alignment vertical="center" wrapText="1"/>
    </xf>
    <xf numFmtId="0" fontId="48" fillId="0" borderId="11" xfId="45" applyFont="1" applyBorder="1" applyAlignment="1">
      <alignment horizontal="center"/>
    </xf>
    <xf numFmtId="0" fontId="48" fillId="34" borderId="11" xfId="45" applyFont="1" applyFill="1" applyBorder="1" applyAlignment="1">
      <alignment horizontal="center"/>
    </xf>
    <xf numFmtId="0" fontId="0" fillId="36" borderId="0" xfId="0" applyFill="1" applyBorder="1"/>
    <xf numFmtId="0" fontId="35" fillId="36" borderId="0" xfId="0" applyFont="1" applyFill="1" applyBorder="1" applyAlignment="1">
      <alignment horizontal="center" vertical="center" wrapText="1"/>
    </xf>
    <xf numFmtId="0" fontId="35" fillId="36" borderId="0" xfId="0" applyFont="1" applyFill="1" applyBorder="1" applyAlignment="1">
      <alignment vertical="center" wrapText="1"/>
    </xf>
    <xf numFmtId="0" fontId="36" fillId="36" borderId="0" xfId="0" applyFont="1" applyFill="1" applyBorder="1" applyAlignment="1">
      <alignment vertical="center" wrapText="1"/>
    </xf>
    <xf numFmtId="0" fontId="36" fillId="36" borderId="0" xfId="0" applyFont="1" applyFill="1" applyBorder="1" applyAlignment="1">
      <alignment vertical="center"/>
    </xf>
    <xf numFmtId="0" fontId="49" fillId="0" borderId="10" xfId="0" applyFont="1" applyBorder="1"/>
    <xf numFmtId="0" fontId="49" fillId="0" borderId="11" xfId="0" applyFont="1" applyBorder="1"/>
    <xf numFmtId="0" fontId="51" fillId="34" borderId="15" xfId="0" applyFont="1" applyFill="1" applyBorder="1"/>
    <xf numFmtId="0" fontId="52" fillId="0" borderId="10" xfId="0" applyFont="1" applyBorder="1"/>
    <xf numFmtId="0" fontId="52" fillId="0" borderId="15" xfId="0" applyFont="1" applyBorder="1"/>
    <xf numFmtId="0" fontId="2" fillId="0" borderId="2" xfId="43" applyBorder="1" applyAlignment="1">
      <alignment wrapText="1"/>
    </xf>
    <xf numFmtId="0" fontId="5" fillId="35" borderId="2" xfId="0" applyFont="1" applyFill="1" applyBorder="1"/>
    <xf numFmtId="0" fontId="5" fillId="35" borderId="13" xfId="0" applyFont="1" applyFill="1" applyBorder="1"/>
    <xf numFmtId="0" fontId="5" fillId="35" borderId="17" xfId="0" applyFont="1" applyFill="1" applyBorder="1"/>
    <xf numFmtId="0" fontId="5" fillId="35" borderId="3" xfId="0" applyFont="1" applyFill="1" applyBorder="1"/>
    <xf numFmtId="0" fontId="32" fillId="0" borderId="2" xfId="0" applyFont="1" applyBorder="1" applyAlignment="1">
      <alignment horizontal="center" wrapText="1"/>
    </xf>
    <xf numFmtId="0" fontId="4" fillId="0" borderId="0" xfId="0" applyFont="1" applyAlignment="1">
      <alignment horizontal="right"/>
    </xf>
    <xf numFmtId="0" fontId="32" fillId="0" borderId="0" xfId="0" applyFont="1" applyAlignment="1">
      <alignment horizontal="right"/>
    </xf>
    <xf numFmtId="165" fontId="4" fillId="0" borderId="2" xfId="0" applyNumberFormat="1" applyFont="1" applyBorder="1" applyAlignment="1">
      <alignment horizontal="center" vertical="center" wrapText="1"/>
    </xf>
    <xf numFmtId="14" fontId="43" fillId="0" borderId="2" xfId="0" applyNumberFormat="1" applyFont="1" applyFill="1" applyBorder="1" applyAlignment="1">
      <alignment horizontal="left" wrapText="1"/>
    </xf>
    <xf numFmtId="14" fontId="5" fillId="0" borderId="4" xfId="0" applyNumberFormat="1" applyFont="1" applyFill="1" applyBorder="1" applyAlignment="1">
      <alignment horizontal="left" vertical="top" wrapText="1"/>
    </xf>
    <xf numFmtId="0" fontId="5" fillId="0" borderId="4" xfId="0" applyFont="1" applyBorder="1" applyAlignment="1">
      <alignment horizontal="left" vertical="center" wrapText="1"/>
    </xf>
    <xf numFmtId="14" fontId="5" fillId="0" borderId="13" xfId="0" applyNumberFormat="1" applyFont="1" applyFill="1" applyBorder="1" applyAlignment="1">
      <alignment horizontal="left" vertical="top" wrapText="1"/>
    </xf>
    <xf numFmtId="0" fontId="5" fillId="0" borderId="13" xfId="0" applyFont="1" applyBorder="1" applyAlignment="1">
      <alignment horizontal="left" vertical="center" wrapText="1"/>
    </xf>
    <xf numFmtId="0" fontId="24" fillId="33" borderId="22" xfId="45" applyNumberFormat="1" applyFont="1" applyFill="1" applyBorder="1" applyAlignment="1">
      <alignment horizontal="center"/>
    </xf>
    <xf numFmtId="0" fontId="22" fillId="36" borderId="0" xfId="45" applyFont="1" applyFill="1">
      <alignment vertical="center"/>
    </xf>
    <xf numFmtId="0" fontId="38" fillId="36" borderId="19" xfId="47" applyFont="1" applyFill="1" applyBorder="1">
      <alignment horizontal="left"/>
    </xf>
    <xf numFmtId="0" fontId="24" fillId="36" borderId="22" xfId="45" applyFont="1" applyFill="1" applyBorder="1" applyAlignment="1">
      <alignment horizontal="center"/>
    </xf>
    <xf numFmtId="14" fontId="24" fillId="36" borderId="22" xfId="45" applyNumberFormat="1" applyFont="1" applyFill="1" applyBorder="1" applyAlignment="1">
      <alignment horizontal="center"/>
    </xf>
    <xf numFmtId="0" fontId="23" fillId="36" borderId="0" xfId="47" applyFont="1" applyFill="1">
      <alignment horizontal="left"/>
    </xf>
    <xf numFmtId="0" fontId="22" fillId="36" borderId="0" xfId="45" applyFont="1" applyFill="1" applyAlignment="1">
      <alignment horizontal="center"/>
    </xf>
    <xf numFmtId="0" fontId="22" fillId="0" borderId="0" xfId="45" applyFont="1" applyFill="1">
      <alignment vertical="center"/>
    </xf>
    <xf numFmtId="0" fontId="23" fillId="36" borderId="19" xfId="47" applyFont="1" applyFill="1" applyBorder="1">
      <alignment horizontal="left"/>
    </xf>
    <xf numFmtId="0" fontId="24" fillId="36" borderId="20" xfId="45" applyFont="1" applyFill="1" applyBorder="1" applyAlignment="1">
      <alignment horizontal="center"/>
    </xf>
    <xf numFmtId="0" fontId="24" fillId="36" borderId="22" xfId="45" applyNumberFormat="1" applyFont="1" applyFill="1" applyBorder="1" applyAlignment="1">
      <alignment horizontal="center"/>
    </xf>
    <xf numFmtId="0" fontId="23" fillId="36" borderId="0" xfId="47" applyFont="1" applyFill="1" applyBorder="1">
      <alignment horizontal="left"/>
    </xf>
    <xf numFmtId="14" fontId="24" fillId="36" borderId="0" xfId="45" applyNumberFormat="1" applyFont="1" applyFill="1" applyBorder="1" applyAlignment="1">
      <alignment horizontal="center"/>
    </xf>
    <xf numFmtId="0" fontId="24" fillId="36" borderId="0" xfId="45" applyFont="1" applyFill="1" applyBorder="1" applyAlignment="1">
      <alignment horizontal="center"/>
    </xf>
    <xf numFmtId="0" fontId="48" fillId="0" borderId="15" xfId="45" applyFont="1" applyBorder="1" applyAlignment="1">
      <alignment vertical="top" wrapText="1"/>
    </xf>
    <xf numFmtId="0" fontId="55" fillId="33" borderId="19" xfId="47" applyFont="1" applyFill="1" applyBorder="1">
      <alignment horizontal="left"/>
    </xf>
    <xf numFmtId="0" fontId="55" fillId="0" borderId="19" xfId="47" applyFont="1" applyBorder="1">
      <alignment horizontal="left"/>
    </xf>
    <xf numFmtId="0" fontId="56" fillId="0" borderId="19" xfId="47" applyFont="1" applyBorder="1">
      <alignment horizontal="left"/>
    </xf>
    <xf numFmtId="0" fontId="55" fillId="5" borderId="1" xfId="47" applyFont="1" applyFill="1" applyBorder="1">
      <alignment horizontal="left"/>
    </xf>
    <xf numFmtId="0" fontId="55" fillId="14" borderId="0" xfId="47" applyFont="1" applyFill="1">
      <alignment horizontal="left"/>
    </xf>
    <xf numFmtId="0" fontId="55" fillId="14" borderId="19" xfId="47" applyFont="1" applyFill="1" applyBorder="1">
      <alignment horizontal="left"/>
    </xf>
    <xf numFmtId="0" fontId="55" fillId="5" borderId="18" xfId="47" applyFont="1" applyFill="1" applyBorder="1">
      <alignment horizontal="left"/>
    </xf>
    <xf numFmtId="14" fontId="24" fillId="38" borderId="22" xfId="45" applyNumberFormat="1" applyFont="1" applyFill="1" applyBorder="1" applyAlignment="1">
      <alignment horizontal="center"/>
    </xf>
    <xf numFmtId="14" fontId="24" fillId="38" borderId="0" xfId="45" applyNumberFormat="1" applyFont="1" applyFill="1" applyBorder="1" applyAlignment="1">
      <alignment horizontal="center"/>
    </xf>
    <xf numFmtId="14" fontId="24" fillId="38" borderId="23" xfId="45" applyNumberFormat="1" applyFont="1" applyFill="1" applyBorder="1" applyAlignment="1">
      <alignment horizontal="center"/>
    </xf>
    <xf numFmtId="0" fontId="57" fillId="0" borderId="19" xfId="47" applyFont="1" applyFill="1" applyBorder="1">
      <alignment horizontal="left"/>
    </xf>
    <xf numFmtId="0" fontId="58" fillId="0" borderId="19" xfId="47" applyFont="1" applyFill="1" applyBorder="1">
      <alignment horizontal="left"/>
    </xf>
    <xf numFmtId="0" fontId="59" fillId="0" borderId="19" xfId="47" applyFont="1" applyBorder="1">
      <alignment horizontal="left"/>
    </xf>
    <xf numFmtId="0" fontId="60" fillId="0" borderId="19" xfId="47" applyFont="1" applyBorder="1">
      <alignment horizontal="left"/>
    </xf>
    <xf numFmtId="0" fontId="61" fillId="0" borderId="19" xfId="47" applyFont="1" applyBorder="1">
      <alignment horizontal="left"/>
    </xf>
    <xf numFmtId="0" fontId="59" fillId="0" borderId="31" xfId="47" applyFont="1" applyBorder="1">
      <alignment horizontal="left"/>
    </xf>
    <xf numFmtId="0" fontId="61" fillId="0" borderId="31" xfId="47" applyFont="1" applyBorder="1">
      <alignment horizontal="left"/>
    </xf>
    <xf numFmtId="0" fontId="23" fillId="39" borderId="0" xfId="47" applyFont="1" applyFill="1">
      <alignment horizontal="left"/>
    </xf>
    <xf numFmtId="0" fontId="23" fillId="40" borderId="0" xfId="47" applyFont="1" applyFill="1">
      <alignment horizontal="left"/>
    </xf>
    <xf numFmtId="0" fontId="22" fillId="41" borderId="0" xfId="45" applyFont="1" applyFill="1">
      <alignment vertical="center"/>
    </xf>
    <xf numFmtId="0" fontId="22" fillId="42" borderId="0" xfId="45" applyFont="1" applyFill="1">
      <alignment vertical="center"/>
    </xf>
    <xf numFmtId="0" fontId="62" fillId="0" borderId="0" xfId="0" applyFont="1" applyAlignment="1">
      <alignment vertical="center"/>
    </xf>
    <xf numFmtId="0" fontId="64" fillId="0" borderId="0" xfId="0" applyFont="1" applyAlignment="1">
      <alignment vertical="center"/>
    </xf>
    <xf numFmtId="0" fontId="23" fillId="0" borderId="2" xfId="47" applyFont="1" applyBorder="1">
      <alignment horizontal="left"/>
    </xf>
    <xf numFmtId="0" fontId="59" fillId="0" borderId="0" xfId="47" applyFont="1" applyBorder="1">
      <alignment horizontal="left"/>
    </xf>
    <xf numFmtId="0" fontId="57" fillId="0" borderId="19" xfId="47" applyFont="1" applyBorder="1">
      <alignment horizontal="left"/>
    </xf>
    <xf numFmtId="0" fontId="57" fillId="0" borderId="31" xfId="47" applyFont="1" applyBorder="1">
      <alignment horizontal="left"/>
    </xf>
    <xf numFmtId="0" fontId="43" fillId="28" borderId="17" xfId="0" applyFont="1" applyFill="1" applyBorder="1" applyAlignment="1">
      <alignment horizontal="left" vertical="center" wrapText="1"/>
    </xf>
    <xf numFmtId="0" fontId="67" fillId="0" borderId="68" xfId="0" applyFont="1" applyBorder="1" applyAlignment="1">
      <alignment vertical="center" wrapText="1"/>
    </xf>
    <xf numFmtId="0" fontId="67" fillId="0" borderId="70" xfId="0" applyFont="1" applyBorder="1" applyAlignment="1">
      <alignment vertical="center" wrapText="1"/>
    </xf>
    <xf numFmtId="0" fontId="67" fillId="0" borderId="60" xfId="0" applyFont="1" applyBorder="1" applyAlignment="1">
      <alignment vertical="center" wrapText="1"/>
    </xf>
    <xf numFmtId="0" fontId="67" fillId="0" borderId="6" xfId="0" applyFont="1" applyBorder="1" applyAlignment="1">
      <alignment vertical="center" wrapText="1"/>
    </xf>
    <xf numFmtId="0" fontId="67" fillId="0" borderId="0" xfId="0" applyFont="1" applyBorder="1" applyAlignment="1">
      <alignment vertical="center" wrapText="1"/>
    </xf>
    <xf numFmtId="0" fontId="67" fillId="0" borderId="9" xfId="0" applyFont="1" applyBorder="1" applyAlignment="1">
      <alignment vertical="center" wrapText="1"/>
    </xf>
    <xf numFmtId="0" fontId="68" fillId="0" borderId="0" xfId="0" applyFont="1"/>
    <xf numFmtId="0" fontId="69" fillId="26" borderId="9" xfId="0" applyFont="1" applyFill="1" applyBorder="1" applyAlignment="1">
      <alignment horizontal="center" vertical="center" wrapText="1"/>
    </xf>
    <xf numFmtId="0" fontId="69" fillId="26" borderId="0" xfId="0" applyFont="1" applyFill="1" applyBorder="1" applyAlignment="1">
      <alignment vertical="center" wrapText="1"/>
    </xf>
    <xf numFmtId="0" fontId="67" fillId="0" borderId="69" xfId="0" applyFont="1" applyBorder="1" applyAlignment="1">
      <alignment vertical="center" wrapText="1"/>
    </xf>
    <xf numFmtId="0" fontId="67" fillId="0" borderId="33" xfId="0" applyFont="1" applyBorder="1" applyAlignment="1">
      <alignment vertical="center" wrapText="1"/>
    </xf>
    <xf numFmtId="0" fontId="67" fillId="0" borderId="21" xfId="0" applyFont="1" applyBorder="1" applyAlignment="1">
      <alignment vertical="center" wrapText="1"/>
    </xf>
    <xf numFmtId="0" fontId="67" fillId="27" borderId="5" xfId="0" applyFont="1" applyFill="1" applyBorder="1" applyAlignment="1">
      <alignment vertical="center" wrapText="1"/>
    </xf>
    <xf numFmtId="0" fontId="67" fillId="27" borderId="6" xfId="0" applyFont="1" applyFill="1" applyBorder="1" applyAlignment="1">
      <alignment vertical="center" wrapText="1"/>
    </xf>
    <xf numFmtId="0" fontId="67" fillId="27" borderId="1" xfId="0" applyFont="1" applyFill="1" applyBorder="1" applyAlignment="1">
      <alignment vertical="center" wrapText="1"/>
    </xf>
    <xf numFmtId="0" fontId="67" fillId="27" borderId="9" xfId="0" applyFont="1" applyFill="1" applyBorder="1" applyAlignment="1">
      <alignment vertical="center" wrapText="1"/>
    </xf>
    <xf numFmtId="0" fontId="67" fillId="27" borderId="18" xfId="0" applyFont="1" applyFill="1" applyBorder="1" applyAlignment="1">
      <alignment vertical="center" wrapText="1"/>
    </xf>
    <xf numFmtId="0" fontId="67" fillId="27" borderId="21" xfId="0" applyFont="1" applyFill="1" applyBorder="1" applyAlignment="1">
      <alignment vertical="center" wrapText="1"/>
    </xf>
    <xf numFmtId="0" fontId="67" fillId="0" borderId="5" xfId="0" applyFont="1" applyBorder="1" applyAlignment="1">
      <alignment vertical="center" wrapText="1"/>
    </xf>
    <xf numFmtId="0" fontId="67" fillId="0" borderId="1" xfId="0" applyFont="1" applyBorder="1" applyAlignment="1">
      <alignment vertical="center" wrapText="1"/>
    </xf>
    <xf numFmtId="0" fontId="67" fillId="0" borderId="18" xfId="0" applyFont="1" applyBorder="1" applyAlignment="1">
      <alignment vertical="center" wrapText="1"/>
    </xf>
    <xf numFmtId="0" fontId="67" fillId="27" borderId="68" xfId="0" applyFont="1" applyFill="1" applyBorder="1" applyAlignment="1">
      <alignment vertical="center" wrapText="1"/>
    </xf>
    <xf numFmtId="0" fontId="67" fillId="27" borderId="70" xfId="0" applyFont="1" applyFill="1" applyBorder="1" applyAlignment="1">
      <alignment vertical="center" wrapText="1"/>
    </xf>
    <xf numFmtId="0" fontId="67" fillId="27" borderId="69" xfId="0" applyFont="1" applyFill="1" applyBorder="1" applyAlignment="1">
      <alignment vertical="center" wrapText="1"/>
    </xf>
    <xf numFmtId="0" fontId="67" fillId="0" borderId="1" xfId="0" applyFont="1" applyFill="1" applyBorder="1" applyAlignment="1">
      <alignment vertical="center" wrapText="1"/>
    </xf>
    <xf numFmtId="0" fontId="67" fillId="27" borderId="9" xfId="0" applyFont="1" applyFill="1" applyBorder="1" applyAlignment="1">
      <alignment vertical="center"/>
    </xf>
    <xf numFmtId="0" fontId="67" fillId="27" borderId="8" xfId="0" applyFont="1" applyFill="1" applyBorder="1" applyAlignment="1">
      <alignment vertical="center" wrapText="1"/>
    </xf>
    <xf numFmtId="0" fontId="67" fillId="27" borderId="77" xfId="0" applyFont="1" applyFill="1" applyBorder="1" applyAlignment="1">
      <alignment vertical="center" wrapText="1"/>
    </xf>
    <xf numFmtId="0" fontId="67" fillId="27" borderId="7" xfId="0" applyFont="1" applyFill="1" applyBorder="1" applyAlignment="1">
      <alignment vertical="center" wrapText="1"/>
    </xf>
    <xf numFmtId="0" fontId="67" fillId="0" borderId="5" xfId="0" applyFont="1" applyBorder="1" applyAlignment="1">
      <alignment horizontal="center" vertical="center" wrapText="1"/>
    </xf>
    <xf numFmtId="0" fontId="67" fillId="0" borderId="18" xfId="0" applyFont="1" applyBorder="1" applyAlignment="1">
      <alignment horizontal="center" vertical="center" wrapText="1"/>
    </xf>
    <xf numFmtId="0" fontId="68" fillId="0" borderId="0" xfId="0" applyFont="1" applyAlignment="1">
      <alignment horizontal="left"/>
    </xf>
    <xf numFmtId="0" fontId="20" fillId="0" borderId="0" xfId="0" applyFont="1" applyAlignment="1">
      <alignment horizontal="left" vertical="center"/>
    </xf>
    <xf numFmtId="0" fontId="50" fillId="27" borderId="81" xfId="0" applyFont="1" applyFill="1" applyBorder="1" applyAlignment="1">
      <alignment horizontal="center" vertical="center" wrapText="1"/>
    </xf>
    <xf numFmtId="0" fontId="1" fillId="0" borderId="0" xfId="0" applyFont="1" applyAlignment="1"/>
    <xf numFmtId="0" fontId="5" fillId="43" borderId="2" xfId="0" applyFont="1" applyFill="1" applyBorder="1"/>
    <xf numFmtId="0" fontId="7" fillId="0" borderId="13" xfId="0" applyFont="1" applyFill="1" applyBorder="1" applyAlignment="1">
      <alignment vertical="top" wrapText="1"/>
    </xf>
    <xf numFmtId="0" fontId="5" fillId="43" borderId="13" xfId="0" applyFont="1" applyFill="1" applyBorder="1"/>
    <xf numFmtId="0" fontId="5" fillId="35" borderId="15" xfId="0" applyFont="1" applyFill="1" applyBorder="1"/>
    <xf numFmtId="14" fontId="43" fillId="0" borderId="2" xfId="0" applyNumberFormat="1" applyFont="1" applyFill="1" applyBorder="1" applyAlignment="1">
      <alignment horizontal="left" wrapText="1"/>
    </xf>
    <xf numFmtId="0" fontId="70" fillId="0" borderId="0" xfId="0" applyFont="1" applyAlignment="1">
      <alignment horizontal="left" vertical="center" indent="5"/>
    </xf>
    <xf numFmtId="0" fontId="2" fillId="0" borderId="0" xfId="43" applyAlignment="1">
      <alignment horizontal="left" vertical="center" indent="5"/>
    </xf>
    <xf numFmtId="0" fontId="7" fillId="0" borderId="2" xfId="0" applyFont="1" applyFill="1" applyBorder="1" applyAlignment="1">
      <alignment horizontal="left" wrapText="1"/>
    </xf>
    <xf numFmtId="14" fontId="8" fillId="0" borderId="2" xfId="43" applyNumberFormat="1" applyFont="1" applyFill="1" applyBorder="1" applyAlignment="1">
      <alignment horizontal="left" wrapText="1"/>
    </xf>
    <xf numFmtId="14" fontId="5" fillId="0" borderId="2" xfId="0" applyNumberFormat="1" applyFont="1" applyFill="1" applyBorder="1" applyAlignment="1">
      <alignment horizontal="left" wrapText="1"/>
    </xf>
    <xf numFmtId="0" fontId="5" fillId="0" borderId="4" xfId="0" applyFont="1" applyBorder="1" applyAlignment="1">
      <alignment horizontal="left" vertical="top" wrapText="1"/>
    </xf>
    <xf numFmtId="0" fontId="5" fillId="35" borderId="4" xfId="0" applyFont="1" applyFill="1" applyBorder="1"/>
    <xf numFmtId="0" fontId="5" fillId="0" borderId="60" xfId="0" applyFont="1" applyBorder="1"/>
    <xf numFmtId="0" fontId="5" fillId="0" borderId="33" xfId="0" applyFont="1" applyBorder="1"/>
    <xf numFmtId="0" fontId="5" fillId="0" borderId="4" xfId="0" applyFont="1" applyBorder="1" applyAlignment="1">
      <alignment vertical="top" wrapText="1"/>
    </xf>
    <xf numFmtId="0" fontId="5" fillId="0" borderId="13" xfId="0" applyFont="1" applyBorder="1" applyAlignment="1">
      <alignment horizontal="left" vertical="top" wrapText="1"/>
    </xf>
    <xf numFmtId="14" fontId="5" fillId="0" borderId="13" xfId="0" applyNumberFormat="1" applyFont="1" applyBorder="1"/>
    <xf numFmtId="0" fontId="5" fillId="43" borderId="17" xfId="0" applyFont="1" applyFill="1" applyBorder="1"/>
    <xf numFmtId="0" fontId="5" fillId="0" borderId="13" xfId="0" applyFont="1" applyBorder="1" applyAlignment="1">
      <alignment vertical="center"/>
    </xf>
    <xf numFmtId="14" fontId="5" fillId="0" borderId="17" xfId="0" applyNumberFormat="1" applyFont="1" applyFill="1" applyBorder="1" applyAlignment="1">
      <alignment horizontal="left" vertical="top" wrapText="1"/>
    </xf>
    <xf numFmtId="0" fontId="5" fillId="0" borderId="17" xfId="0" applyFont="1" applyBorder="1" applyAlignment="1">
      <alignment horizontal="left" vertical="center" wrapText="1"/>
    </xf>
    <xf numFmtId="0" fontId="5" fillId="0" borderId="33" xfId="0" applyFont="1" applyFill="1" applyBorder="1" applyAlignment="1">
      <alignment wrapText="1"/>
    </xf>
    <xf numFmtId="0" fontId="43" fillId="0" borderId="2" xfId="0" applyFont="1" applyFill="1" applyBorder="1" applyAlignment="1">
      <alignment horizontal="left" vertical="top" wrapText="1"/>
    </xf>
    <xf numFmtId="0" fontId="53" fillId="0" borderId="13" xfId="0" applyFont="1" applyFill="1" applyBorder="1" applyAlignment="1">
      <alignment wrapText="1"/>
    </xf>
    <xf numFmtId="0" fontId="53" fillId="0" borderId="2" xfId="0" applyFont="1" applyFill="1" applyBorder="1" applyAlignment="1">
      <alignment wrapText="1"/>
    </xf>
    <xf numFmtId="0" fontId="53" fillId="0" borderId="17" xfId="0" applyFont="1" applyFill="1" applyBorder="1" applyAlignment="1">
      <alignment wrapText="1"/>
    </xf>
    <xf numFmtId="0" fontId="53" fillId="0" borderId="13" xfId="0" applyFont="1" applyFill="1" applyBorder="1" applyAlignment="1">
      <alignment horizontal="left" wrapText="1"/>
    </xf>
    <xf numFmtId="0" fontId="53" fillId="0" borderId="2" xfId="0" applyFont="1" applyFill="1" applyBorder="1" applyAlignment="1">
      <alignment horizontal="left" wrapText="1"/>
    </xf>
    <xf numFmtId="0" fontId="53" fillId="0" borderId="2"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3" fillId="0" borderId="4" xfId="0" applyFont="1" applyFill="1" applyBorder="1" applyAlignment="1">
      <alignment horizontal="left" vertical="center" wrapText="1"/>
    </xf>
    <xf numFmtId="0" fontId="53" fillId="0" borderId="3" xfId="0" applyFont="1" applyFill="1" applyBorder="1" applyAlignment="1">
      <alignment wrapText="1"/>
    </xf>
    <xf numFmtId="0" fontId="53" fillId="0" borderId="17" xfId="0" applyFont="1" applyFill="1" applyBorder="1" applyAlignment="1">
      <alignment horizontal="left" wrapText="1"/>
    </xf>
    <xf numFmtId="0" fontId="10" fillId="0" borderId="13" xfId="0" applyFont="1" applyBorder="1" applyAlignment="1">
      <alignment vertical="top" wrapText="1"/>
    </xf>
    <xf numFmtId="0" fontId="10" fillId="0" borderId="2" xfId="0" applyFont="1" applyBorder="1" applyAlignment="1">
      <alignment vertical="top" wrapText="1"/>
    </xf>
    <xf numFmtId="0" fontId="10" fillId="0" borderId="2" xfId="0" applyFont="1" applyBorder="1" applyAlignment="1">
      <alignment horizontal="left" vertical="top" wrapText="1"/>
    </xf>
    <xf numFmtId="0" fontId="10" fillId="0" borderId="17" xfId="0" applyFont="1" applyBorder="1" applyAlignment="1">
      <alignment horizontal="left" vertical="top" wrapText="1"/>
    </xf>
    <xf numFmtId="14" fontId="5" fillId="0" borderId="29" xfId="0" applyNumberFormat="1" applyFont="1" applyFill="1" applyBorder="1" applyAlignment="1">
      <alignment horizontal="left" vertical="top" wrapText="1"/>
    </xf>
    <xf numFmtId="0" fontId="5" fillId="0" borderId="29" xfId="0" applyFont="1" applyBorder="1"/>
    <xf numFmtId="0" fontId="5" fillId="0" borderId="29" xfId="0" applyFont="1" applyBorder="1" applyAlignment="1">
      <alignment horizontal="left" vertical="center" wrapText="1"/>
    </xf>
    <xf numFmtId="0" fontId="53" fillId="0" borderId="48" xfId="0" applyFont="1" applyFill="1" applyBorder="1" applyAlignment="1">
      <alignment horizontal="left" vertical="center" wrapText="1"/>
    </xf>
    <xf numFmtId="0" fontId="20" fillId="0" borderId="0" xfId="0" applyNumberFormat="1" applyFont="1" applyAlignment="1">
      <alignment horizontal="left" vertical="center"/>
    </xf>
    <xf numFmtId="0" fontId="71" fillId="0" borderId="13" xfId="45" applyFont="1" applyBorder="1" applyAlignment="1">
      <alignment vertical="top" wrapText="1"/>
    </xf>
    <xf numFmtId="0" fontId="71" fillId="0" borderId="2" xfId="45" applyFont="1" applyBorder="1" applyAlignment="1">
      <alignment vertical="top" wrapText="1"/>
    </xf>
    <xf numFmtId="0" fontId="71" fillId="0" borderId="3" xfId="45" applyFont="1" applyBorder="1" applyAlignment="1">
      <alignment vertical="top" wrapText="1"/>
    </xf>
    <xf numFmtId="0" fontId="67" fillId="34" borderId="13" xfId="0" applyFont="1" applyFill="1" applyBorder="1" applyAlignment="1">
      <alignment horizontal="left" vertical="top" wrapText="1"/>
    </xf>
    <xf numFmtId="0" fontId="67" fillId="34" borderId="3" xfId="0" applyFont="1" applyFill="1" applyBorder="1" applyAlignment="1">
      <alignment horizontal="left" vertical="top" wrapText="1"/>
    </xf>
    <xf numFmtId="0" fontId="71" fillId="34" borderId="2" xfId="45" applyFont="1" applyFill="1" applyBorder="1" applyAlignment="1">
      <alignment vertical="top" wrapText="1"/>
    </xf>
    <xf numFmtId="0" fontId="67" fillId="34" borderId="2" xfId="0" applyFont="1" applyFill="1" applyBorder="1" applyAlignment="1">
      <alignment horizontal="left" vertical="top" wrapText="1"/>
    </xf>
    <xf numFmtId="0" fontId="71" fillId="34" borderId="3" xfId="45" applyFont="1" applyFill="1" applyBorder="1" applyAlignment="1">
      <alignment vertical="top" wrapText="1"/>
    </xf>
    <xf numFmtId="0" fontId="71" fillId="34" borderId="13" xfId="45" applyFont="1" applyFill="1" applyBorder="1" applyAlignment="1">
      <alignment vertical="top" wrapText="1"/>
    </xf>
    <xf numFmtId="0" fontId="71" fillId="34" borderId="17" xfId="45" applyFont="1" applyFill="1" applyBorder="1" applyAlignment="1">
      <alignment vertical="top" wrapText="1"/>
    </xf>
    <xf numFmtId="0" fontId="33" fillId="0" borderId="13" xfId="0" applyFont="1" applyBorder="1"/>
    <xf numFmtId="0" fontId="33" fillId="0" borderId="2" xfId="0" applyFont="1" applyBorder="1"/>
    <xf numFmtId="0" fontId="33" fillId="0" borderId="17" xfId="0" applyFont="1" applyBorder="1"/>
    <xf numFmtId="0" fontId="33" fillId="34" borderId="13" xfId="0" applyFont="1" applyFill="1" applyBorder="1"/>
    <xf numFmtId="0" fontId="68" fillId="34" borderId="17" xfId="0" applyFont="1" applyFill="1" applyBorder="1"/>
    <xf numFmtId="0" fontId="71" fillId="0" borderId="17" xfId="45" applyFont="1" applyBorder="1" applyAlignment="1">
      <alignment vertical="top" wrapText="1"/>
    </xf>
    <xf numFmtId="0" fontId="72" fillId="34" borderId="13" xfId="45" applyFont="1" applyFill="1" applyBorder="1" applyAlignment="1">
      <alignment vertical="top" wrapText="1"/>
    </xf>
    <xf numFmtId="0" fontId="65" fillId="34" borderId="2" xfId="0" applyFont="1" applyFill="1" applyBorder="1"/>
    <xf numFmtId="0" fontId="68" fillId="34" borderId="2" xfId="0" applyFont="1" applyFill="1" applyBorder="1"/>
    <xf numFmtId="0" fontId="43" fillId="0" borderId="13" xfId="0" applyFont="1" applyBorder="1"/>
    <xf numFmtId="0" fontId="43" fillId="0" borderId="2" xfId="0" applyFont="1" applyBorder="1"/>
    <xf numFmtId="0" fontId="68" fillId="0" borderId="2" xfId="0" applyFont="1" applyBorder="1"/>
    <xf numFmtId="0" fontId="68" fillId="0" borderId="17" xfId="0" applyFont="1" applyBorder="1"/>
    <xf numFmtId="0" fontId="68" fillId="0" borderId="79" xfId="0" applyFont="1" applyBorder="1"/>
    <xf numFmtId="0" fontId="68" fillId="0" borderId="13" xfId="0" applyFont="1" applyBorder="1"/>
    <xf numFmtId="0" fontId="69" fillId="26" borderId="81" xfId="0" applyFont="1" applyFill="1" applyBorder="1" applyAlignment="1">
      <alignment vertical="center" wrapText="1"/>
    </xf>
    <xf numFmtId="0" fontId="71" fillId="0" borderId="19" xfId="45" applyFont="1" applyBorder="1" applyAlignment="1">
      <alignment vertical="top" wrapText="1"/>
    </xf>
    <xf numFmtId="0" fontId="68" fillId="0" borderId="0" xfId="0" applyNumberFormat="1" applyFont="1" applyFill="1" applyBorder="1"/>
    <xf numFmtId="0" fontId="69" fillId="23" borderId="81" xfId="0" applyNumberFormat="1" applyFont="1" applyFill="1" applyBorder="1" applyAlignment="1">
      <alignment vertical="center" wrapText="1"/>
    </xf>
    <xf numFmtId="0" fontId="67" fillId="0" borderId="83" xfId="0" applyNumberFormat="1" applyFont="1" applyBorder="1" applyAlignment="1">
      <alignment horizontal="center" vertical="center" wrapText="1"/>
    </xf>
    <xf numFmtId="0" fontId="67" fillId="0" borderId="20" xfId="0" applyNumberFormat="1" applyFont="1" applyBorder="1" applyAlignment="1">
      <alignment horizontal="center" vertical="center" wrapText="1"/>
    </xf>
    <xf numFmtId="0" fontId="67" fillId="0" borderId="32" xfId="0" applyNumberFormat="1" applyFont="1" applyBorder="1" applyAlignment="1">
      <alignment horizontal="center" vertical="center" wrapText="1"/>
    </xf>
    <xf numFmtId="0" fontId="67" fillId="34" borderId="83" xfId="0" applyNumberFormat="1" applyFont="1" applyFill="1" applyBorder="1" applyAlignment="1">
      <alignment horizontal="center" vertical="center" wrapText="1"/>
    </xf>
    <xf numFmtId="0" fontId="67" fillId="34" borderId="20" xfId="0" applyNumberFormat="1" applyFont="1" applyFill="1" applyBorder="1" applyAlignment="1">
      <alignment horizontal="center" vertical="center" wrapText="1"/>
    </xf>
    <xf numFmtId="0" fontId="67" fillId="34" borderId="32" xfId="0" applyNumberFormat="1" applyFont="1" applyFill="1" applyBorder="1" applyAlignment="1">
      <alignment horizontal="center" vertical="center" wrapText="1"/>
    </xf>
    <xf numFmtId="0" fontId="67" fillId="34" borderId="62" xfId="0" applyNumberFormat="1" applyFont="1" applyFill="1" applyBorder="1" applyAlignment="1">
      <alignment horizontal="center" vertical="center" wrapText="1"/>
    </xf>
    <xf numFmtId="0" fontId="67" fillId="0" borderId="62" xfId="0" applyNumberFormat="1" applyFont="1" applyBorder="1" applyAlignment="1">
      <alignment horizontal="center" vertical="center" wrapText="1"/>
    </xf>
    <xf numFmtId="0" fontId="67" fillId="34" borderId="20" xfId="0" applyNumberFormat="1" applyFont="1" applyFill="1" applyBorder="1" applyAlignment="1">
      <alignment horizontal="center" vertical="center"/>
    </xf>
    <xf numFmtId="0" fontId="67" fillId="34" borderId="20" xfId="0" applyNumberFormat="1" applyFont="1" applyFill="1" applyBorder="1" applyAlignment="1">
      <alignment vertical="center" wrapText="1"/>
    </xf>
    <xf numFmtId="0" fontId="67" fillId="27" borderId="84" xfId="0" applyNumberFormat="1" applyFont="1" applyFill="1" applyBorder="1" applyAlignment="1">
      <alignment horizontal="center" vertical="center" wrapText="1"/>
    </xf>
    <xf numFmtId="0" fontId="65" fillId="0" borderId="0" xfId="0" applyFont="1" applyAlignment="1">
      <alignment horizontal="left"/>
    </xf>
    <xf numFmtId="0" fontId="73" fillId="0" borderId="2" xfId="43" applyFont="1" applyBorder="1" applyAlignment="1">
      <alignment horizontal="left" vertical="center" wrapText="1"/>
    </xf>
    <xf numFmtId="0" fontId="73" fillId="37" borderId="13" xfId="43" applyFont="1" applyFill="1" applyBorder="1" applyAlignment="1">
      <alignment horizontal="left" vertical="center" wrapText="1"/>
    </xf>
    <xf numFmtId="0" fontId="73" fillId="37" borderId="3" xfId="43" applyFont="1" applyFill="1" applyBorder="1" applyAlignment="1">
      <alignment horizontal="left" vertical="center" wrapText="1"/>
    </xf>
    <xf numFmtId="0" fontId="65" fillId="34" borderId="2" xfId="0" applyFont="1" applyFill="1" applyBorder="1" applyAlignment="1">
      <alignment horizontal="left" vertical="center" wrapText="1"/>
    </xf>
    <xf numFmtId="0" fontId="73" fillId="37" borderId="2" xfId="43" applyFont="1" applyFill="1" applyBorder="1" applyAlignment="1">
      <alignment horizontal="left" vertical="center" wrapText="1"/>
    </xf>
    <xf numFmtId="0" fontId="65" fillId="34" borderId="2" xfId="0" applyFont="1" applyFill="1" applyBorder="1" applyAlignment="1">
      <alignment horizontal="left"/>
    </xf>
    <xf numFmtId="0" fontId="72" fillId="34" borderId="2" xfId="45" applyFont="1" applyFill="1" applyBorder="1" applyAlignment="1">
      <alignment horizontal="left" vertical="center" wrapText="1"/>
    </xf>
    <xf numFmtId="0" fontId="73" fillId="0" borderId="13" xfId="43" applyFont="1" applyBorder="1" applyAlignment="1">
      <alignment horizontal="left" vertical="center" wrapText="1"/>
    </xf>
    <xf numFmtId="0" fontId="72" fillId="0" borderId="2" xfId="45" applyFont="1" applyBorder="1" applyAlignment="1">
      <alignment horizontal="left" vertical="center" wrapText="1"/>
    </xf>
    <xf numFmtId="0" fontId="72" fillId="0" borderId="2" xfId="45" applyFont="1" applyBorder="1" applyAlignment="1">
      <alignment horizontal="left" vertical="top" wrapText="1"/>
    </xf>
    <xf numFmtId="0" fontId="72" fillId="0" borderId="3" xfId="45" applyFont="1" applyBorder="1" applyAlignment="1">
      <alignment horizontal="left" vertical="center" wrapText="1"/>
    </xf>
    <xf numFmtId="0" fontId="72" fillId="34" borderId="13" xfId="45" applyFont="1" applyFill="1" applyBorder="1" applyAlignment="1">
      <alignment horizontal="left" vertical="center" wrapText="1"/>
    </xf>
    <xf numFmtId="0" fontId="72" fillId="34" borderId="17" xfId="45" applyFont="1" applyFill="1" applyBorder="1" applyAlignment="1">
      <alignment horizontal="left" vertical="center" wrapText="1"/>
    </xf>
    <xf numFmtId="0" fontId="65" fillId="0" borderId="13" xfId="0" applyFont="1" applyBorder="1" applyAlignment="1">
      <alignment horizontal="left"/>
    </xf>
    <xf numFmtId="0" fontId="65" fillId="0" borderId="2" xfId="0" applyFont="1" applyBorder="1" applyAlignment="1">
      <alignment horizontal="left"/>
    </xf>
    <xf numFmtId="0" fontId="65" fillId="0" borderId="17" xfId="0" applyFont="1" applyBorder="1" applyAlignment="1">
      <alignment horizontal="left"/>
    </xf>
    <xf numFmtId="0" fontId="65" fillId="34" borderId="13" xfId="0" applyFont="1" applyFill="1" applyBorder="1" applyAlignment="1">
      <alignment horizontal="left"/>
    </xf>
    <xf numFmtId="0" fontId="65" fillId="34" borderId="17" xfId="0" applyFont="1" applyFill="1" applyBorder="1" applyAlignment="1">
      <alignment horizontal="left"/>
    </xf>
    <xf numFmtId="0" fontId="72" fillId="0" borderId="17" xfId="45" applyFont="1" applyBorder="1" applyAlignment="1">
      <alignment horizontal="left" vertical="center" wrapText="1"/>
    </xf>
    <xf numFmtId="0" fontId="65" fillId="0" borderId="79" xfId="0" applyFont="1" applyBorder="1" applyAlignment="1">
      <alignment horizontal="left"/>
    </xf>
    <xf numFmtId="0" fontId="69" fillId="26" borderId="81" xfId="0" applyFont="1" applyFill="1" applyBorder="1" applyAlignment="1">
      <alignment horizontal="left" vertical="center" wrapText="1"/>
    </xf>
    <xf numFmtId="0" fontId="74" fillId="0" borderId="2" xfId="45" applyFont="1" applyBorder="1" applyAlignment="1">
      <alignment horizontal="left" vertical="center" wrapText="1"/>
    </xf>
    <xf numFmtId="0" fontId="65" fillId="0" borderId="2" xfId="0" applyFont="1" applyBorder="1" applyAlignment="1">
      <alignment horizontal="left" vertical="center" wrapText="1"/>
    </xf>
    <xf numFmtId="0" fontId="73" fillId="0" borderId="0" xfId="43" applyFont="1" applyAlignment="1">
      <alignment horizontal="left"/>
    </xf>
    <xf numFmtId="0" fontId="65" fillId="0" borderId="3" xfId="0" applyFont="1" applyBorder="1" applyAlignment="1">
      <alignment horizontal="left" vertical="center" wrapText="1"/>
    </xf>
    <xf numFmtId="0" fontId="65" fillId="0" borderId="0" xfId="0" applyFont="1" applyAlignment="1">
      <alignment horizontal="left" vertical="center" wrapText="1"/>
    </xf>
    <xf numFmtId="0" fontId="75" fillId="23" borderId="68" xfId="0" applyFont="1" applyFill="1" applyBorder="1" applyAlignment="1">
      <alignment horizontal="left" vertical="center" wrapText="1"/>
    </xf>
    <xf numFmtId="0" fontId="54" fillId="0" borderId="0" xfId="0" applyFont="1" applyAlignment="1">
      <alignment horizontal="left"/>
    </xf>
    <xf numFmtId="0" fontId="50" fillId="23" borderId="6" xfId="0" applyFont="1" applyFill="1" applyBorder="1" applyAlignment="1">
      <alignment horizontal="left" vertical="center" wrapText="1"/>
    </xf>
    <xf numFmtId="0" fontId="50" fillId="0" borderId="83" xfId="0" applyFont="1" applyBorder="1" applyAlignment="1">
      <alignment horizontal="left" vertical="center" wrapText="1"/>
    </xf>
    <xf numFmtId="0" fontId="50" fillId="0" borderId="20" xfId="0" applyFont="1" applyBorder="1" applyAlignment="1">
      <alignment horizontal="left" vertical="center" wrapText="1"/>
    </xf>
    <xf numFmtId="0" fontId="50" fillId="34" borderId="83" xfId="0" applyFont="1" applyFill="1" applyBorder="1" applyAlignment="1">
      <alignment horizontal="left" vertical="center" wrapText="1"/>
    </xf>
    <xf numFmtId="0" fontId="50" fillId="34" borderId="32" xfId="0" applyFont="1" applyFill="1" applyBorder="1" applyAlignment="1">
      <alignment horizontal="left" vertical="center" wrapText="1"/>
    </xf>
    <xf numFmtId="0" fontId="50" fillId="34" borderId="20" xfId="0" applyFont="1" applyFill="1" applyBorder="1" applyAlignment="1">
      <alignment horizontal="left" vertical="center" wrapText="1"/>
    </xf>
    <xf numFmtId="0" fontId="50" fillId="0" borderId="32" xfId="0" applyFont="1" applyBorder="1" applyAlignment="1">
      <alignment horizontal="left" vertical="center" wrapText="1"/>
    </xf>
    <xf numFmtId="0" fontId="50" fillId="34" borderId="62" xfId="0" applyFont="1" applyFill="1" applyBorder="1" applyAlignment="1">
      <alignment horizontal="left" vertical="center" wrapText="1"/>
    </xf>
    <xf numFmtId="0" fontId="50" fillId="0" borderId="62" xfId="0" applyFont="1" applyBorder="1" applyAlignment="1">
      <alignment horizontal="left" vertical="center" wrapText="1"/>
    </xf>
    <xf numFmtId="0" fontId="50" fillId="34" borderId="20" xfId="0" applyFont="1" applyFill="1" applyBorder="1" applyAlignment="1">
      <alignment horizontal="left" vertical="center"/>
    </xf>
    <xf numFmtId="0" fontId="50" fillId="27" borderId="84" xfId="0" applyFont="1" applyFill="1" applyBorder="1" applyAlignment="1">
      <alignment horizontal="left" vertical="center" wrapText="1"/>
    </xf>
    <xf numFmtId="0" fontId="50" fillId="26" borderId="7" xfId="0" applyFont="1" applyFill="1" applyBorder="1" applyAlignment="1">
      <alignment horizontal="left" vertical="center" wrapText="1"/>
    </xf>
    <xf numFmtId="0" fontId="55" fillId="0" borderId="20" xfId="47" applyFont="1" applyBorder="1" applyAlignment="1">
      <alignment horizontal="left" vertical="top" wrapText="1"/>
    </xf>
    <xf numFmtId="0" fontId="21" fillId="0" borderId="0" xfId="0" applyFont="1" applyAlignment="1">
      <alignment horizontal="left" vertical="top"/>
    </xf>
    <xf numFmtId="0" fontId="76" fillId="0" borderId="0" xfId="0" applyFont="1" applyAlignment="1">
      <alignment horizontal="left" vertical="center"/>
    </xf>
    <xf numFmtId="0" fontId="11" fillId="0" borderId="0" xfId="0" applyFont="1" applyAlignment="1">
      <alignment horizontal="left" vertical="center"/>
    </xf>
    <xf numFmtId="0" fontId="53" fillId="0" borderId="4" xfId="0" applyFont="1" applyFill="1" applyBorder="1" applyAlignment="1">
      <alignment wrapText="1"/>
    </xf>
    <xf numFmtId="0" fontId="5" fillId="0" borderId="4" xfId="0" applyFont="1" applyFill="1" applyBorder="1" applyAlignment="1">
      <alignment vertical="top" wrapText="1"/>
    </xf>
    <xf numFmtId="0" fontId="5" fillId="0" borderId="4" xfId="0" applyFont="1" applyFill="1" applyBorder="1"/>
    <xf numFmtId="0" fontId="39" fillId="43" borderId="0" xfId="50" applyFont="1" applyFill="1" applyAlignment="1">
      <alignment horizontal="left" wrapText="1"/>
    </xf>
    <xf numFmtId="164" fontId="29" fillId="43" borderId="43" xfId="48" applyNumberFormat="1" applyFont="1" applyFill="1" applyAlignment="1">
      <alignment horizontal="center" textRotation="90" wrapText="1"/>
    </xf>
    <xf numFmtId="0" fontId="22" fillId="43" borderId="0" xfId="45" applyFont="1" applyFill="1" applyAlignment="1">
      <alignment horizontal="center"/>
    </xf>
    <xf numFmtId="0" fontId="27" fillId="43" borderId="0" xfId="45" applyFont="1" applyFill="1" applyAlignment="1">
      <alignment horizontal="center"/>
    </xf>
    <xf numFmtId="0" fontId="22" fillId="43" borderId="0" xfId="45" applyFont="1" applyFill="1">
      <alignment vertical="center"/>
    </xf>
    <xf numFmtId="0" fontId="33" fillId="0" borderId="2" xfId="0" applyFont="1" applyBorder="1" applyAlignment="1">
      <alignment horizontal="left" vertical="top" wrapText="1"/>
    </xf>
    <xf numFmtId="0" fontId="65" fillId="34" borderId="2" xfId="0" applyFont="1" applyFill="1" applyBorder="1" applyAlignment="1">
      <alignment horizontal="left" vertical="top" wrapText="1"/>
    </xf>
    <xf numFmtId="0" fontId="2" fillId="0" borderId="2" xfId="43" applyBorder="1" applyAlignment="1">
      <alignment horizontal="left" vertical="center" wrapText="1"/>
    </xf>
    <xf numFmtId="0" fontId="32" fillId="0" borderId="0" xfId="0" applyFont="1" applyAlignment="1">
      <alignment wrapText="1"/>
    </xf>
    <xf numFmtId="0" fontId="2" fillId="37" borderId="3" xfId="43" applyFill="1" applyBorder="1" applyAlignment="1">
      <alignment horizontal="left" vertical="center" wrapText="1"/>
    </xf>
    <xf numFmtId="0" fontId="73" fillId="34" borderId="2" xfId="43" applyFont="1" applyFill="1" applyBorder="1" applyAlignment="1">
      <alignment horizontal="left" vertical="center" wrapText="1"/>
    </xf>
    <xf numFmtId="0" fontId="33" fillId="0" borderId="2" xfId="0" applyFont="1" applyBorder="1" applyAlignment="1">
      <alignment horizontal="left" vertical="top" wrapText="1"/>
    </xf>
    <xf numFmtId="0" fontId="42" fillId="2" borderId="23" xfId="0" applyFont="1" applyFill="1" applyBorder="1" applyAlignment="1">
      <alignment horizontal="left" vertical="center" wrapText="1"/>
    </xf>
    <xf numFmtId="14" fontId="2" fillId="0" borderId="17" xfId="43" applyNumberFormat="1" applyFill="1" applyBorder="1" applyAlignment="1">
      <alignment horizontal="left" wrapText="1"/>
    </xf>
    <xf numFmtId="0" fontId="0" fillId="0" borderId="0" xfId="0" applyAlignment="1">
      <alignment vertical="center"/>
    </xf>
    <xf numFmtId="0" fontId="2" fillId="0" borderId="0" xfId="43" applyAlignment="1">
      <alignment vertical="center"/>
    </xf>
    <xf numFmtId="0" fontId="43" fillId="0" borderId="19" xfId="0" applyFont="1" applyFill="1" applyBorder="1" applyAlignment="1">
      <alignment wrapText="1"/>
    </xf>
    <xf numFmtId="0" fontId="43" fillId="0" borderId="31" xfId="0" applyFont="1" applyFill="1" applyBorder="1" applyAlignment="1">
      <alignment wrapText="1"/>
    </xf>
    <xf numFmtId="0" fontId="43" fillId="0" borderId="55" xfId="0" applyFont="1" applyFill="1" applyBorder="1" applyAlignment="1">
      <alignment wrapText="1"/>
    </xf>
    <xf numFmtId="0" fontId="43" fillId="0" borderId="88" xfId="0" applyFont="1" applyFill="1" applyBorder="1" applyAlignment="1">
      <alignment horizontal="left" wrapText="1"/>
    </xf>
    <xf numFmtId="0" fontId="2" fillId="0" borderId="70" xfId="43" applyBorder="1" applyAlignment="1">
      <alignment vertical="center" wrapText="1"/>
    </xf>
    <xf numFmtId="0" fontId="43" fillId="0" borderId="70" xfId="0" applyFont="1" applyFill="1" applyBorder="1" applyAlignment="1">
      <alignment wrapText="1"/>
    </xf>
    <xf numFmtId="0" fontId="43" fillId="0" borderId="69" xfId="0" applyFont="1" applyFill="1" applyBorder="1" applyAlignment="1">
      <alignment wrapText="1"/>
    </xf>
    <xf numFmtId="0" fontId="2" fillId="0" borderId="2" xfId="43" applyBorder="1" applyAlignment="1">
      <alignment vertical="center" wrapText="1"/>
    </xf>
    <xf numFmtId="0" fontId="9" fillId="0" borderId="89" xfId="0" applyFont="1" applyFill="1" applyBorder="1" applyAlignment="1">
      <alignment horizontal="center" wrapText="1"/>
    </xf>
    <xf numFmtId="0" fontId="2" fillId="0" borderId="90" xfId="43" applyFill="1" applyBorder="1" applyAlignment="1">
      <alignment horizontal="left" wrapText="1"/>
    </xf>
    <xf numFmtId="0" fontId="2" fillId="0" borderId="90" xfId="43" applyBorder="1" applyAlignment="1">
      <alignment vertical="center" wrapText="1"/>
    </xf>
    <xf numFmtId="0" fontId="43" fillId="0" borderId="88" xfId="0" applyFont="1" applyFill="1" applyBorder="1" applyAlignment="1">
      <alignment wrapText="1"/>
    </xf>
    <xf numFmtId="0" fontId="2" fillId="0" borderId="91" xfId="43" applyBorder="1" applyAlignment="1">
      <alignment vertical="center" wrapText="1"/>
    </xf>
    <xf numFmtId="0" fontId="43" fillId="0" borderId="68" xfId="0" applyFont="1" applyFill="1" applyBorder="1" applyAlignment="1">
      <alignment wrapText="1"/>
    </xf>
    <xf numFmtId="0" fontId="1" fillId="0" borderId="0" xfId="0" applyFont="1" applyAlignment="1">
      <alignment vertical="center"/>
    </xf>
    <xf numFmtId="0" fontId="1" fillId="0" borderId="5" xfId="0" applyFont="1" applyBorder="1" applyAlignment="1">
      <alignment horizontal="center"/>
    </xf>
    <xf numFmtId="0" fontId="1" fillId="0" borderId="60" xfId="0" applyFont="1"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2" xfId="0" applyFont="1" applyBorder="1" applyAlignment="1">
      <alignment horizontal="center" vertical="center"/>
    </xf>
    <xf numFmtId="0" fontId="2" fillId="0" borderId="2" xfId="43" applyBorder="1" applyAlignment="1">
      <alignment horizontal="center" vertical="center" wrapText="1"/>
    </xf>
    <xf numFmtId="0" fontId="0" fillId="0" borderId="13" xfId="0" applyBorder="1" applyAlignment="1">
      <alignment horizontal="center"/>
    </xf>
    <xf numFmtId="0" fontId="0" fillId="0" borderId="0" xfId="0" applyAlignment="1">
      <alignment wrapText="1"/>
    </xf>
    <xf numFmtId="0" fontId="0" fillId="0" borderId="2" xfId="0" applyBorder="1" applyAlignment="1">
      <alignment horizontal="center" vertical="center" wrapText="1"/>
    </xf>
    <xf numFmtId="0" fontId="0" fillId="0" borderId="2" xfId="0" applyBorder="1" applyAlignment="1">
      <alignment wrapText="1"/>
    </xf>
    <xf numFmtId="0" fontId="0" fillId="0" borderId="2" xfId="0" applyBorder="1"/>
    <xf numFmtId="0" fontId="0" fillId="0" borderId="2" xfId="0" applyBorder="1" applyAlignment="1">
      <alignment horizontal="left" vertical="center" wrapText="1"/>
    </xf>
    <xf numFmtId="0" fontId="2" fillId="0" borderId="2" xfId="43" applyBorder="1"/>
    <xf numFmtId="0" fontId="0" fillId="0" borderId="15" xfId="0" applyBorder="1" applyAlignment="1">
      <alignment wrapText="1"/>
    </xf>
    <xf numFmtId="0" fontId="0" fillId="0" borderId="17" xfId="0" applyBorder="1" applyAlignment="1">
      <alignment horizontal="center"/>
    </xf>
    <xf numFmtId="0" fontId="2" fillId="0" borderId="17" xfId="43" applyBorder="1"/>
    <xf numFmtId="0" fontId="0" fillId="0" borderId="11" xfId="0" applyBorder="1" applyAlignment="1">
      <alignment wrapText="1"/>
    </xf>
    <xf numFmtId="0" fontId="0" fillId="0" borderId="14" xfId="0" applyBorder="1" applyAlignment="1">
      <alignment horizontal="center" vertical="center" wrapText="1"/>
    </xf>
    <xf numFmtId="0" fontId="0" fillId="0" borderId="14" xfId="0" applyBorder="1" applyAlignment="1">
      <alignment horizontal="left" vertical="top"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2" fillId="0" borderId="4" xfId="43" applyBorder="1"/>
    <xf numFmtId="0" fontId="0" fillId="0" borderId="13" xfId="0" applyFont="1" applyBorder="1" applyAlignment="1">
      <alignment horizontal="center" vertical="center"/>
    </xf>
    <xf numFmtId="0" fontId="2" fillId="0" borderId="13" xfId="43" applyBorder="1"/>
    <xf numFmtId="0" fontId="0" fillId="0" borderId="14" xfId="0" applyBorder="1" applyAlignment="1">
      <alignment horizontal="center" vertical="center"/>
    </xf>
    <xf numFmtId="0" fontId="2" fillId="0" borderId="17" xfId="43" applyBorder="1" applyAlignment="1">
      <alignment wrapText="1"/>
    </xf>
    <xf numFmtId="0" fontId="0" fillId="0" borderId="78" xfId="0" applyBorder="1" applyAlignment="1">
      <alignment horizontal="center"/>
    </xf>
    <xf numFmtId="0" fontId="0" fillId="0" borderId="3" xfId="0" applyBorder="1" applyAlignment="1">
      <alignment horizontal="center"/>
    </xf>
    <xf numFmtId="0" fontId="0" fillId="0" borderId="2" xfId="0" applyFont="1" applyBorder="1" applyAlignment="1">
      <alignment horizontal="center"/>
    </xf>
    <xf numFmtId="0" fontId="0" fillId="0" borderId="12" xfId="0" applyBorder="1" applyAlignment="1">
      <alignment horizontal="left" vertical="center" wrapText="1"/>
    </xf>
    <xf numFmtId="0" fontId="2" fillId="0" borderId="15" xfId="43" applyBorder="1" applyAlignment="1">
      <alignment horizontal="center" vertical="center" wrapText="1"/>
    </xf>
    <xf numFmtId="0" fontId="2" fillId="0" borderId="15" xfId="43" applyBorder="1" applyAlignment="1">
      <alignment vertical="center" wrapText="1"/>
    </xf>
    <xf numFmtId="0" fontId="2" fillId="0" borderId="15" xfId="43" applyBorder="1"/>
    <xf numFmtId="0" fontId="2" fillId="0" borderId="15" xfId="43" applyBorder="1" applyAlignment="1">
      <alignment wrapText="1"/>
    </xf>
    <xf numFmtId="0" fontId="2" fillId="0" borderId="11" xfId="43" applyBorder="1"/>
    <xf numFmtId="0" fontId="0" fillId="0" borderId="13"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1" fillId="0" borderId="0" xfId="0" applyFont="1" applyBorder="1" applyAlignment="1">
      <alignment horizontal="center" textRotation="90"/>
    </xf>
    <xf numFmtId="0" fontId="0" fillId="0" borderId="53" xfId="0" applyFont="1" applyBorder="1" applyAlignment="1">
      <alignment horizontal="center"/>
    </xf>
    <xf numFmtId="0" fontId="0" fillId="0" borderId="4" xfId="0" applyFont="1" applyBorder="1" applyAlignment="1">
      <alignment horizontal="center"/>
    </xf>
    <xf numFmtId="0" fontId="2" fillId="0" borderId="66" xfId="43" applyBorder="1" applyAlignment="1">
      <alignment horizontal="center"/>
    </xf>
    <xf numFmtId="0" fontId="0" fillId="0" borderId="97" xfId="0" applyFont="1" applyBorder="1" applyAlignment="1">
      <alignment horizontal="center"/>
    </xf>
    <xf numFmtId="0" fontId="0" fillId="0" borderId="79" xfId="0" applyFont="1" applyFill="1" applyBorder="1" applyAlignment="1">
      <alignment horizontal="center"/>
    </xf>
    <xf numFmtId="0" fontId="2" fillId="0" borderId="79" xfId="43" applyBorder="1" applyAlignment="1">
      <alignment horizontal="center"/>
    </xf>
    <xf numFmtId="0" fontId="1" fillId="0" borderId="6" xfId="0" applyFont="1" applyBorder="1" applyAlignment="1">
      <alignment horizontal="center" wrapText="1"/>
    </xf>
    <xf numFmtId="0" fontId="0" fillId="0" borderId="10" xfId="0" applyBorder="1" applyAlignment="1">
      <alignment wrapText="1"/>
    </xf>
    <xf numFmtId="0" fontId="0" fillId="0" borderId="63" xfId="0" applyBorder="1" applyAlignment="1">
      <alignment wrapText="1"/>
    </xf>
    <xf numFmtId="0" fontId="0" fillId="0" borderId="80" xfId="0" applyBorder="1" applyAlignment="1">
      <alignment wrapText="1"/>
    </xf>
    <xf numFmtId="0" fontId="0" fillId="0" borderId="95" xfId="0" applyBorder="1" applyAlignment="1">
      <alignment vertical="center" wrapText="1"/>
    </xf>
    <xf numFmtId="0" fontId="0" fillId="0" borderId="96" xfId="0" applyBorder="1" applyAlignment="1">
      <alignment wrapText="1"/>
    </xf>
    <xf numFmtId="0" fontId="0" fillId="0" borderId="52" xfId="0" applyBorder="1" applyAlignment="1">
      <alignment wrapText="1"/>
    </xf>
    <xf numFmtId="0" fontId="0" fillId="0" borderId="15" xfId="0" applyBorder="1" applyAlignment="1">
      <alignment vertical="center" wrapText="1"/>
    </xf>
    <xf numFmtId="0" fontId="78" fillId="0" borderId="0" xfId="0" applyFont="1" applyAlignment="1">
      <alignment horizontal="left" vertical="center" wrapText="1"/>
    </xf>
    <xf numFmtId="0" fontId="79" fillId="0" borderId="77" xfId="0" applyFont="1" applyBorder="1" applyAlignment="1">
      <alignment textRotation="90"/>
    </xf>
    <xf numFmtId="0" fontId="0" fillId="0" borderId="79" xfId="0" applyBorder="1" applyAlignment="1">
      <alignment horizontal="center" vertical="center"/>
    </xf>
    <xf numFmtId="0" fontId="2" fillId="0" borderId="79" xfId="43" applyBorder="1" applyAlignment="1">
      <alignment vertical="center" wrapText="1"/>
    </xf>
    <xf numFmtId="0" fontId="79" fillId="0" borderId="77" xfId="0" applyFont="1" applyBorder="1" applyAlignment="1">
      <alignment horizontal="center" vertical="center" textRotation="90"/>
    </xf>
    <xf numFmtId="0" fontId="0" fillId="0" borderId="79" xfId="0" applyBorder="1" applyAlignment="1">
      <alignment vertical="center"/>
    </xf>
    <xf numFmtId="0" fontId="0" fillId="0" borderId="79" xfId="0" applyBorder="1" applyAlignment="1">
      <alignment horizontal="center" vertical="center" wrapText="1"/>
    </xf>
    <xf numFmtId="0" fontId="80" fillId="0" borderId="0" xfId="0" applyFont="1" applyAlignment="1">
      <alignment horizontal="left" vertical="center" indent="5"/>
    </xf>
    <xf numFmtId="0" fontId="83" fillId="0" borderId="0" xfId="0" applyFont="1" applyAlignment="1">
      <alignment horizontal="left" vertical="center" indent="5"/>
    </xf>
    <xf numFmtId="0" fontId="85" fillId="0" borderId="0" xfId="0" applyFont="1" applyAlignment="1">
      <alignment horizontal="left" vertical="center" indent="5"/>
    </xf>
    <xf numFmtId="0" fontId="82" fillId="0" borderId="0" xfId="0" applyFont="1" applyAlignment="1">
      <alignment horizontal="left" vertical="center" indent="5"/>
    </xf>
    <xf numFmtId="0" fontId="55" fillId="0" borderId="19" xfId="47" applyFont="1" applyFill="1" applyBorder="1">
      <alignment horizontal="left"/>
    </xf>
    <xf numFmtId="14" fontId="2" fillId="0" borderId="15" xfId="43" applyNumberFormat="1" applyFill="1" applyBorder="1" applyAlignment="1">
      <alignment horizontal="left" wrapText="1"/>
    </xf>
    <xf numFmtId="14" fontId="2" fillId="0" borderId="10" xfId="43" applyNumberFormat="1" applyFill="1" applyBorder="1" applyAlignment="1">
      <alignment horizontal="left" wrapText="1"/>
    </xf>
    <xf numFmtId="0" fontId="33" fillId="0" borderId="2" xfId="0" applyFont="1" applyBorder="1" applyAlignment="1">
      <alignment horizontal="left" vertical="top" wrapText="1"/>
    </xf>
    <xf numFmtId="0" fontId="21" fillId="0" borderId="2" xfId="0" applyFont="1" applyBorder="1" applyAlignment="1">
      <alignment horizontal="center" vertical="top" wrapText="1"/>
    </xf>
    <xf numFmtId="164" fontId="41" fillId="6" borderId="0" xfId="50" applyNumberFormat="1" applyFont="1" applyFill="1" applyAlignment="1">
      <alignment horizontal="left" vertical="top" wrapText="1"/>
    </xf>
    <xf numFmtId="0" fontId="2" fillId="0" borderId="68" xfId="43" applyBorder="1" applyAlignment="1">
      <alignment horizontal="left" vertical="top" wrapText="1"/>
    </xf>
    <xf numFmtId="0" fontId="2" fillId="0" borderId="70" xfId="43" applyBorder="1" applyAlignment="1">
      <alignment horizontal="left" vertical="top" wrapText="1"/>
    </xf>
    <xf numFmtId="0" fontId="42" fillId="2" borderId="1" xfId="0" applyFont="1" applyFill="1" applyBorder="1" applyAlignment="1">
      <alignment horizontal="left" wrapText="1"/>
    </xf>
    <xf numFmtId="0" fontId="42" fillId="2" borderId="0" xfId="0" applyFont="1" applyFill="1" applyBorder="1" applyAlignment="1">
      <alignment horizontal="left" wrapText="1"/>
    </xf>
    <xf numFmtId="14" fontId="42" fillId="0" borderId="85" xfId="0" applyNumberFormat="1" applyFont="1" applyFill="1" applyBorder="1" applyAlignment="1">
      <alignment horizontal="center" vertical="center" wrapText="1"/>
    </xf>
    <xf numFmtId="14" fontId="42" fillId="0" borderId="86" xfId="0" applyNumberFormat="1" applyFont="1" applyFill="1" applyBorder="1" applyAlignment="1">
      <alignment horizontal="center" vertical="center" wrapText="1"/>
    </xf>
    <xf numFmtId="0" fontId="42" fillId="2" borderId="87" xfId="0" applyFont="1" applyFill="1" applyBorder="1" applyAlignment="1">
      <alignment horizontal="center" vertical="center" wrapText="1"/>
    </xf>
    <xf numFmtId="0" fontId="42" fillId="2" borderId="24" xfId="0" applyFont="1" applyFill="1" applyBorder="1" applyAlignment="1">
      <alignment horizontal="center" vertical="center" wrapText="1"/>
    </xf>
    <xf numFmtId="14" fontId="42" fillId="23" borderId="49" xfId="0" applyNumberFormat="1" applyFont="1" applyFill="1" applyBorder="1" applyAlignment="1">
      <alignment horizontal="center" vertical="center" wrapText="1"/>
    </xf>
    <xf numFmtId="14" fontId="42" fillId="23" borderId="50"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57"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2" fillId="0" borderId="54" xfId="0" applyFont="1" applyFill="1" applyBorder="1" applyAlignment="1">
      <alignment horizontal="center" vertical="center" wrapText="1"/>
    </xf>
    <xf numFmtId="0" fontId="42" fillId="0" borderId="65"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53" xfId="0" applyFont="1" applyFill="1" applyBorder="1" applyAlignment="1">
      <alignment horizontal="center" vertical="center" wrapText="1"/>
    </xf>
    <xf numFmtId="14" fontId="43" fillId="0" borderId="2" xfId="0" applyNumberFormat="1" applyFont="1" applyFill="1" applyBorder="1" applyAlignment="1">
      <alignment horizontal="left" wrapText="1"/>
    </xf>
    <xf numFmtId="0" fontId="42" fillId="0" borderId="16" xfId="0" applyFont="1" applyFill="1" applyBorder="1" applyAlignment="1">
      <alignment horizontal="center" vertical="center" wrapText="1"/>
    </xf>
    <xf numFmtId="0" fontId="43" fillId="0" borderId="19" xfId="0" applyFont="1" applyFill="1" applyBorder="1" applyAlignment="1">
      <alignment horizontal="left" wrapText="1"/>
    </xf>
    <xf numFmtId="0" fontId="43" fillId="0" borderId="20" xfId="0" applyFont="1" applyFill="1" applyBorder="1" applyAlignment="1">
      <alignment horizontal="left" wrapText="1"/>
    </xf>
    <xf numFmtId="0" fontId="43" fillId="0" borderId="55" xfId="0" applyFont="1" applyFill="1" applyBorder="1" applyAlignment="1">
      <alignment horizontal="left" wrapText="1"/>
    </xf>
    <xf numFmtId="0" fontId="43" fillId="0" borderId="62" xfId="0" applyFont="1" applyFill="1" applyBorder="1" applyAlignment="1">
      <alignment horizontal="left" wrapText="1"/>
    </xf>
    <xf numFmtId="0" fontId="43" fillId="0" borderId="19" xfId="0" applyFont="1" applyFill="1" applyBorder="1" applyAlignment="1">
      <alignment horizontal="center" wrapText="1"/>
    </xf>
    <xf numFmtId="0" fontId="43" fillId="0" borderId="20" xfId="0" applyFont="1" applyFill="1" applyBorder="1" applyAlignment="1">
      <alignment horizontal="center" wrapText="1"/>
    </xf>
    <xf numFmtId="0" fontId="42" fillId="0" borderId="67" xfId="0" applyFont="1" applyFill="1" applyBorder="1" applyAlignment="1">
      <alignment horizontal="center" vertical="center" textRotation="90" wrapText="1"/>
    </xf>
    <xf numFmtId="0" fontId="42" fillId="0" borderId="57" xfId="0" applyFont="1" applyFill="1" applyBorder="1" applyAlignment="1">
      <alignment horizontal="center" vertical="center" textRotation="90" wrapText="1"/>
    </xf>
    <xf numFmtId="0" fontId="42" fillId="0" borderId="32" xfId="0" applyFont="1" applyFill="1" applyBorder="1" applyAlignment="1">
      <alignment horizontal="center" vertical="center" textRotation="90" wrapText="1"/>
    </xf>
    <xf numFmtId="0" fontId="42" fillId="0" borderId="23" xfId="0" applyFont="1" applyFill="1" applyBorder="1" applyAlignment="1">
      <alignment horizontal="center" vertical="center" textRotation="90" wrapText="1"/>
    </xf>
    <xf numFmtId="0" fontId="42" fillId="0" borderId="0" xfId="0" applyFont="1" applyFill="1" applyBorder="1" applyAlignment="1">
      <alignment horizontal="center" vertical="center" textRotation="90" wrapText="1"/>
    </xf>
    <xf numFmtId="0" fontId="42" fillId="0" borderId="64" xfId="0" applyFont="1" applyFill="1" applyBorder="1" applyAlignment="1">
      <alignment horizontal="center" vertical="center" textRotation="90" wrapText="1"/>
    </xf>
    <xf numFmtId="0" fontId="42" fillId="0" borderId="54" xfId="0" applyFont="1" applyFill="1" applyBorder="1" applyAlignment="1">
      <alignment horizontal="center" vertical="center" textRotation="90" wrapText="1"/>
    </xf>
    <xf numFmtId="0" fontId="42" fillId="0" borderId="78" xfId="0" applyFont="1" applyFill="1" applyBorder="1" applyAlignment="1">
      <alignment horizontal="center" vertical="center" textRotation="90" wrapText="1"/>
    </xf>
    <xf numFmtId="14" fontId="43" fillId="0" borderId="19" xfId="0" applyNumberFormat="1" applyFont="1" applyFill="1" applyBorder="1" applyAlignment="1">
      <alignment horizontal="left" vertical="center" wrapText="1"/>
    </xf>
    <xf numFmtId="14" fontId="43" fillId="0" borderId="20" xfId="0" applyNumberFormat="1" applyFont="1" applyFill="1" applyBorder="1" applyAlignment="1">
      <alignment horizontal="left" vertical="center" wrapText="1"/>
    </xf>
    <xf numFmtId="0" fontId="43" fillId="0" borderId="16" xfId="0" applyFont="1" applyFill="1" applyBorder="1" applyAlignment="1">
      <alignment horizontal="center" vertical="center" wrapText="1"/>
    </xf>
    <xf numFmtId="14" fontId="42" fillId="3" borderId="25" xfId="0" applyNumberFormat="1" applyFont="1" applyFill="1" applyBorder="1" applyAlignment="1">
      <alignment horizontal="center" vertical="center" wrapText="1"/>
    </xf>
    <xf numFmtId="14" fontId="42" fillId="3" borderId="26" xfId="0" applyNumberFormat="1" applyFont="1" applyFill="1" applyBorder="1" applyAlignment="1">
      <alignment horizontal="center" vertical="center" wrapText="1"/>
    </xf>
    <xf numFmtId="0" fontId="42" fillId="8" borderId="5" xfId="0" applyFont="1" applyFill="1" applyBorder="1" applyAlignment="1">
      <alignment horizontal="center" vertical="center" wrapText="1"/>
    </xf>
    <xf numFmtId="0" fontId="42" fillId="8" borderId="18" xfId="0" applyFont="1" applyFill="1" applyBorder="1" applyAlignment="1">
      <alignment horizontal="center" vertical="center" wrapText="1"/>
    </xf>
    <xf numFmtId="0" fontId="42" fillId="2" borderId="23" xfId="0" applyFont="1" applyFill="1" applyBorder="1" applyAlignment="1">
      <alignment horizontal="left" vertical="center" wrapText="1"/>
    </xf>
    <xf numFmtId="14" fontId="42" fillId="7" borderId="59" xfId="0" applyNumberFormat="1" applyFont="1" applyFill="1" applyBorder="1" applyAlignment="1">
      <alignment horizontal="center" vertical="center" wrapText="1"/>
    </xf>
    <xf numFmtId="14" fontId="42" fillId="7" borderId="60" xfId="0" applyNumberFormat="1" applyFont="1" applyFill="1" applyBorder="1" applyAlignment="1">
      <alignment horizontal="center" vertical="center" wrapText="1"/>
    </xf>
    <xf numFmtId="14" fontId="42" fillId="7" borderId="6" xfId="0" applyNumberFormat="1"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50" fillId="0" borderId="70" xfId="0" applyFont="1" applyBorder="1" applyAlignment="1">
      <alignment horizontal="center" vertical="center" wrapText="1"/>
    </xf>
    <xf numFmtId="0" fontId="50" fillId="0" borderId="69"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8" xfId="0" applyFont="1" applyBorder="1" applyAlignment="1">
      <alignment horizontal="center" vertical="center"/>
    </xf>
    <xf numFmtId="0" fontId="50" fillId="0" borderId="70" xfId="0" applyFont="1" applyBorder="1" applyAlignment="1">
      <alignment horizontal="center" vertical="center"/>
    </xf>
    <xf numFmtId="0" fontId="50" fillId="0" borderId="69" xfId="0" applyFont="1" applyBorder="1" applyAlignment="1">
      <alignment horizontal="center" vertical="center"/>
    </xf>
    <xf numFmtId="0" fontId="50" fillId="27" borderId="68" xfId="0" applyFont="1" applyFill="1" applyBorder="1" applyAlignment="1">
      <alignment horizontal="center" vertical="center"/>
    </xf>
    <xf numFmtId="0" fontId="50" fillId="27" borderId="70" xfId="0" applyFont="1" applyFill="1" applyBorder="1" applyAlignment="1">
      <alignment horizontal="center" vertical="center"/>
    </xf>
    <xf numFmtId="0" fontId="67" fillId="27" borderId="5" xfId="0" applyFont="1" applyFill="1" applyBorder="1" applyAlignment="1">
      <alignment vertical="center" wrapText="1"/>
    </xf>
    <xf numFmtId="0" fontId="67" fillId="27" borderId="1" xfId="0" applyFont="1" applyFill="1" applyBorder="1" applyAlignment="1">
      <alignment vertical="center" wrapText="1"/>
    </xf>
    <xf numFmtId="0" fontId="20" fillId="0" borderId="0" xfId="0" applyFont="1" applyAlignment="1">
      <alignment horizontal="left" vertical="center" wrapText="1"/>
    </xf>
    <xf numFmtId="0" fontId="69" fillId="26" borderId="60" xfId="0" applyNumberFormat="1" applyFont="1" applyFill="1" applyBorder="1" applyAlignment="1">
      <alignment horizontal="center" vertical="center" wrapText="1"/>
    </xf>
    <xf numFmtId="0" fontId="69" fillId="26" borderId="0" xfId="0" applyNumberFormat="1" applyFont="1" applyFill="1" applyBorder="1" applyAlignment="1">
      <alignment horizontal="center" vertical="center" wrapText="1"/>
    </xf>
    <xf numFmtId="0" fontId="69" fillId="26" borderId="33" xfId="0" applyNumberFormat="1" applyFont="1" applyFill="1" applyBorder="1" applyAlignment="1">
      <alignment horizontal="center" vertical="center" wrapText="1"/>
    </xf>
    <xf numFmtId="0" fontId="35" fillId="23" borderId="77" xfId="0" applyFont="1" applyFill="1" applyBorder="1" applyAlignment="1">
      <alignment horizontal="center" vertical="center" wrapText="1"/>
    </xf>
    <xf numFmtId="0" fontId="35" fillId="23" borderId="8" xfId="0" applyFont="1" applyFill="1" applyBorder="1" applyAlignment="1">
      <alignment horizontal="center" vertical="center" wrapText="1"/>
    </xf>
    <xf numFmtId="0" fontId="35" fillId="23" borderId="7" xfId="0" applyFont="1" applyFill="1" applyBorder="1" applyAlignment="1">
      <alignment horizontal="center" vertical="center" wrapText="1"/>
    </xf>
    <xf numFmtId="0" fontId="35" fillId="26" borderId="68" xfId="0" applyFont="1" applyFill="1" applyBorder="1" applyAlignment="1">
      <alignment horizontal="center" vertical="center" wrapText="1"/>
    </xf>
    <xf numFmtId="0" fontId="35" fillId="26" borderId="70" xfId="0" applyFont="1" applyFill="1" applyBorder="1" applyAlignment="1">
      <alignment horizontal="center" vertical="center" wrapText="1"/>
    </xf>
    <xf numFmtId="0" fontId="69" fillId="26" borderId="68" xfId="0" applyFont="1" applyFill="1" applyBorder="1" applyAlignment="1">
      <alignment horizontal="center" vertical="center" wrapText="1"/>
    </xf>
    <xf numFmtId="0" fontId="69" fillId="26" borderId="70" xfId="0" applyFont="1" applyFill="1" applyBorder="1" applyAlignment="1">
      <alignment horizontal="center" vertical="center" wrapText="1"/>
    </xf>
    <xf numFmtId="0" fontId="69" fillId="26" borderId="71" xfId="0" applyFont="1" applyFill="1" applyBorder="1" applyAlignment="1">
      <alignment horizontal="center" vertical="center" wrapText="1"/>
    </xf>
    <xf numFmtId="0" fontId="69" fillId="26" borderId="82" xfId="0" applyFont="1" applyFill="1" applyBorder="1" applyAlignment="1">
      <alignment horizontal="center" vertical="center" wrapText="1"/>
    </xf>
    <xf numFmtId="0" fontId="50" fillId="27" borderId="5" xfId="0" applyFont="1" applyFill="1" applyBorder="1" applyAlignment="1">
      <alignment horizontal="center" vertical="center" wrapText="1"/>
    </xf>
    <xf numFmtId="0" fontId="50" fillId="27" borderId="18" xfId="0" applyFont="1" applyFill="1" applyBorder="1" applyAlignment="1">
      <alignment horizontal="center" vertical="center" wrapText="1"/>
    </xf>
    <xf numFmtId="0" fontId="50" fillId="27" borderId="68" xfId="0" applyFont="1" applyFill="1" applyBorder="1" applyAlignment="1">
      <alignment horizontal="center" vertical="center" wrapText="1"/>
    </xf>
    <xf numFmtId="0" fontId="50" fillId="27" borderId="70" xfId="0" applyFont="1" applyFill="1" applyBorder="1" applyAlignment="1">
      <alignment horizontal="center" vertical="center" wrapText="1"/>
    </xf>
    <xf numFmtId="0" fontId="50" fillId="27" borderId="69" xfId="0" applyFont="1" applyFill="1" applyBorder="1" applyAlignment="1">
      <alignment horizontal="center" vertical="center" wrapText="1"/>
    </xf>
    <xf numFmtId="0" fontId="67" fillId="27" borderId="68" xfId="0" applyFont="1" applyFill="1" applyBorder="1" applyAlignment="1">
      <alignment horizontal="center" vertical="center" wrapText="1"/>
    </xf>
    <xf numFmtId="0" fontId="67" fillId="27" borderId="70" xfId="0" applyFont="1" applyFill="1" applyBorder="1" applyAlignment="1">
      <alignment horizontal="center" vertical="center" wrapText="1"/>
    </xf>
    <xf numFmtId="0" fontId="67" fillId="27" borderId="69" xfId="0" applyFont="1" applyFill="1" applyBorder="1" applyAlignment="1">
      <alignment horizontal="center" vertical="center" wrapText="1"/>
    </xf>
    <xf numFmtId="0" fontId="50" fillId="0" borderId="5"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8"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70" xfId="0" applyFont="1" applyBorder="1" applyAlignment="1">
      <alignment horizontal="center" vertical="center" wrapText="1"/>
    </xf>
    <xf numFmtId="0" fontId="32" fillId="24" borderId="0" xfId="0" applyFont="1" applyFill="1" applyAlignment="1">
      <alignment horizontal="center"/>
    </xf>
    <xf numFmtId="0" fontId="32" fillId="23" borderId="0" xfId="0" applyFont="1" applyFill="1" applyAlignment="1">
      <alignment horizontal="center"/>
    </xf>
    <xf numFmtId="0" fontId="32" fillId="22" borderId="0" xfId="0" applyFont="1" applyFill="1" applyAlignment="1">
      <alignment horizontal="center"/>
    </xf>
    <xf numFmtId="0" fontId="20" fillId="9" borderId="24" xfId="0" applyFont="1" applyFill="1" applyBorder="1" applyAlignment="1">
      <alignment horizontal="center" vertical="center" wrapText="1"/>
    </xf>
    <xf numFmtId="0" fontId="20" fillId="25" borderId="56" xfId="0" applyFont="1" applyFill="1" applyBorder="1" applyAlignment="1">
      <alignment horizontal="center" vertical="center"/>
    </xf>
    <xf numFmtId="0" fontId="20" fillId="25" borderId="33" xfId="0" applyFont="1" applyFill="1" applyBorder="1" applyAlignment="1">
      <alignment horizontal="center" vertical="center"/>
    </xf>
    <xf numFmtId="0" fontId="53" fillId="0" borderId="13"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1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25" borderId="47" xfId="0" applyFont="1" applyFill="1" applyBorder="1" applyAlignment="1">
      <alignment horizontal="center" vertical="center" wrapText="1"/>
    </xf>
    <xf numFmtId="0" fontId="7" fillId="25" borderId="0" xfId="0" applyFont="1" applyFill="1" applyBorder="1" applyAlignment="1">
      <alignment horizontal="center" vertical="center" wrapText="1"/>
    </xf>
    <xf numFmtId="0" fontId="7" fillId="25" borderId="57" xfId="0" applyFont="1" applyFill="1" applyBorder="1" applyAlignment="1">
      <alignment horizontal="center" vertical="center" wrapText="1"/>
    </xf>
    <xf numFmtId="0" fontId="20" fillId="25" borderId="4" xfId="0" applyFont="1" applyFill="1" applyBorder="1" applyAlignment="1">
      <alignment horizontal="left" vertical="center"/>
    </xf>
    <xf numFmtId="0" fontId="9" fillId="0" borderId="12" xfId="0" applyFont="1" applyFill="1" applyBorder="1" applyAlignment="1">
      <alignment horizontal="center" vertical="center" textRotation="90" wrapText="1"/>
    </xf>
    <xf numFmtId="0" fontId="9" fillId="0" borderId="14" xfId="0" applyFont="1" applyFill="1" applyBorder="1" applyAlignment="1">
      <alignment horizontal="center" vertical="center" textRotation="90" wrapText="1"/>
    </xf>
    <xf numFmtId="0" fontId="9" fillId="0" borderId="16" xfId="0" applyFont="1" applyFill="1" applyBorder="1" applyAlignment="1">
      <alignment horizontal="center" vertical="center" textRotation="90" wrapText="1"/>
    </xf>
    <xf numFmtId="0" fontId="9" fillId="0" borderId="78" xfId="0" applyFont="1" applyFill="1" applyBorder="1" applyAlignment="1">
      <alignment horizontal="center" vertical="center" textRotation="90" wrapText="1"/>
    </xf>
    <xf numFmtId="0" fontId="9" fillId="0" borderId="53" xfId="0" applyFont="1" applyFill="1" applyBorder="1" applyAlignment="1">
      <alignment horizontal="center" vertical="center" textRotation="90" wrapText="1"/>
    </xf>
    <xf numFmtId="0" fontId="9" fillId="0" borderId="64" xfId="0" applyFont="1" applyFill="1" applyBorder="1" applyAlignment="1">
      <alignment horizontal="center" vertical="center" textRotation="90" wrapText="1"/>
    </xf>
    <xf numFmtId="0" fontId="9" fillId="0" borderId="54" xfId="0" applyFont="1" applyFill="1" applyBorder="1" applyAlignment="1">
      <alignment horizontal="center" vertical="center" textRotation="90" wrapText="1"/>
    </xf>
    <xf numFmtId="0" fontId="9" fillId="0" borderId="65" xfId="0" applyFont="1" applyFill="1" applyBorder="1" applyAlignment="1">
      <alignment horizontal="center" vertical="center" textRotation="90" wrapText="1"/>
    </xf>
    <xf numFmtId="0" fontId="7" fillId="25" borderId="0" xfId="0" applyFont="1" applyFill="1" applyBorder="1" applyAlignment="1">
      <alignment horizontal="left" vertical="center" wrapText="1"/>
    </xf>
    <xf numFmtId="0" fontId="7" fillId="25" borderId="57" xfId="0" applyFont="1" applyFill="1" applyBorder="1" applyAlignment="1">
      <alignment horizontal="left" vertical="center" wrapText="1"/>
    </xf>
    <xf numFmtId="0" fontId="9" fillId="0" borderId="64"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7" fillId="25" borderId="0" xfId="0" applyFont="1" applyFill="1" applyBorder="1" applyAlignment="1">
      <alignment horizontal="left" vertical="center"/>
    </xf>
    <xf numFmtId="0" fontId="7" fillId="25" borderId="57" xfId="0" applyFont="1" applyFill="1" applyBorder="1" applyAlignment="1">
      <alignment horizontal="left" vertical="center"/>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textRotation="90"/>
    </xf>
    <xf numFmtId="0" fontId="9" fillId="0" borderId="17" xfId="0" applyFont="1" applyBorder="1" applyAlignment="1">
      <alignment horizontal="center" vertical="center" textRotation="90"/>
    </xf>
    <xf numFmtId="0" fontId="32" fillId="3" borderId="0" xfId="0" applyFont="1" applyFill="1" applyAlignment="1">
      <alignment horizontal="left" vertical="top"/>
    </xf>
    <xf numFmtId="0" fontId="79" fillId="0" borderId="5" xfId="0" applyFont="1" applyBorder="1" applyAlignment="1">
      <alignment horizontal="center" vertical="center" textRotation="90" wrapText="1"/>
    </xf>
    <xf numFmtId="0" fontId="79" fillId="0" borderId="1" xfId="0" applyFont="1" applyBorder="1" applyAlignment="1">
      <alignment horizontal="center" vertical="center" textRotation="90" wrapText="1"/>
    </xf>
    <xf numFmtId="0" fontId="79" fillId="0" borderId="18" xfId="0" applyFont="1" applyBorder="1" applyAlignment="1">
      <alignment horizontal="center" vertical="center" textRotation="90" wrapText="1"/>
    </xf>
    <xf numFmtId="0" fontId="79" fillId="0" borderId="92" xfId="0" applyFont="1" applyBorder="1" applyAlignment="1">
      <alignment horizontal="center" vertical="center" textRotation="90" wrapText="1"/>
    </xf>
    <xf numFmtId="0" fontId="79" fillId="0" borderId="93" xfId="0" applyFont="1" applyBorder="1" applyAlignment="1">
      <alignment horizontal="center" vertical="center" textRotation="90" wrapText="1"/>
    </xf>
    <xf numFmtId="0" fontId="79" fillId="0" borderId="94" xfId="0" applyFont="1" applyBorder="1" applyAlignment="1">
      <alignment horizontal="center" vertical="center" textRotation="90" wrapText="1"/>
    </xf>
    <xf numFmtId="0" fontId="1" fillId="0" borderId="5" xfId="0" applyFont="1" applyBorder="1" applyAlignment="1">
      <alignment horizontal="center" textRotation="90" wrapText="1"/>
    </xf>
    <xf numFmtId="0" fontId="1" fillId="0" borderId="1" xfId="0" applyFont="1" applyBorder="1" applyAlignment="1">
      <alignment horizontal="center" textRotation="90" wrapText="1"/>
    </xf>
    <xf numFmtId="0" fontId="1" fillId="0" borderId="92" xfId="0" applyFont="1" applyBorder="1" applyAlignment="1">
      <alignment horizontal="center" textRotation="90"/>
    </xf>
    <xf numFmtId="0" fontId="1" fillId="0" borderId="94" xfId="0" applyFont="1" applyBorder="1" applyAlignment="1">
      <alignment horizontal="center" textRotation="90"/>
    </xf>
  </cellXfs>
  <cellStyles count="53">
    <cellStyle name="Activity" xfId="47"/>
    <cellStyle name="Bad" xfId="44"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eading 1 2" xfId="50"/>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cellStyle name="Label" xfId="52"/>
    <cellStyle name="Normal" xfId="0" builtinId="0"/>
    <cellStyle name="Normal 2" xfId="45"/>
    <cellStyle name="Percent Complete" xfId="46"/>
    <cellStyle name="Period Headers" xfId="48"/>
    <cellStyle name="Period Highlight Control" xfId="51"/>
    <cellStyle name="Project Headers" xfId="49"/>
  </cellStyles>
  <dxfs count="656">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rgb="FF002060"/>
        </patternFill>
      </fill>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B0F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rgb="FF002060"/>
        </patternFill>
      </fill>
    </dxf>
    <dxf>
      <fill>
        <patternFill>
          <bgColor rgb="FF00B0F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4" tint="-0.24994659260841701"/>
          <bgColor theme="8" tint="-0.24994659260841701"/>
        </patternFill>
      </fill>
      <border>
        <bottom style="thin">
          <color theme="0"/>
        </bottom>
      </border>
    </dxf>
    <dxf>
      <fill>
        <patternFill patternType="lightUp">
          <fgColor theme="7"/>
          <bgColor theme="8"/>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tint="0.39988402966399123"/>
          <bgColor rgb="FFFFFF00"/>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lightUp">
          <fgColor theme="8" tint="-0.24994659260841701"/>
          <bgColor theme="8" tint="0.39994506668294322"/>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2" defaultPivotStyle="PivotStyleLight16"/>
  <colors>
    <mruColors>
      <color rgb="FF64922F"/>
      <color rgb="FFFF5D5D"/>
      <color rgb="FF8A62A6"/>
      <color rgb="FFDD590A"/>
      <color rgb="FF531F59"/>
      <color rgb="FF3D5919"/>
      <color rgb="FF569FBB"/>
      <color rgb="FF004B6C"/>
      <color rgb="FFC31632"/>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Spin" dx="16" fmlaLink="period_selected" max="60" min="1" page="10" val="0"/>
</file>

<file path=xl/ctrlProps/ctrlProp2.xml><?xml version="1.0" encoding="utf-8"?>
<formControlPr xmlns="http://schemas.microsoft.com/office/spreadsheetml/2009/9/main" objectType="Spin" dx="16" fmlaLink="period_selected" max="60" min="1" page="10"/>
</file>

<file path=xl/ctrlProps/ctrlProp3.xml><?xml version="1.0" encoding="utf-8"?>
<formControlPr xmlns="http://schemas.microsoft.com/office/spreadsheetml/2009/9/main" objectType="Spin" dx="16" fmlaLink="period_selected" max="60" min="1" page="10" val="0"/>
</file>

<file path=xl/ctrlProps/ctrlProp4.xml><?xml version="1.0" encoding="utf-8"?>
<formControlPr xmlns="http://schemas.microsoft.com/office/spreadsheetml/2009/9/main" objectType="Spin" dx="16" fmlaLink="period_selected" max="60" min="1" page="10" val="0"/>
</file>

<file path=xl/ctrlProps/ctrlProp5.xml><?xml version="1.0" encoding="utf-8"?>
<formControlPr xmlns="http://schemas.microsoft.com/office/spreadsheetml/2009/9/main" objectType="Spin" dx="16" fmlaLink="period_selected" max="60" min="1" page="10" val="0"/>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583111A-AC21-4ADB-BFDB-3E204C2C8D8E}"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GB"/>
        </a:p>
      </dgm:t>
    </dgm:pt>
    <dgm:pt modelId="{855FD4B7-3DBA-47F8-B64B-2C24C34F0739}">
      <dgm:prSet phldrT="[Text]"/>
      <dgm:spPr>
        <a:solidFill>
          <a:schemeClr val="accent2"/>
        </a:solidFill>
      </dgm:spPr>
      <dgm:t>
        <a:bodyPr/>
        <a:lstStyle/>
        <a:p>
          <a:r>
            <a:rPr lang="en-GB"/>
            <a:t>Fill in an event planning form</a:t>
          </a:r>
        </a:p>
      </dgm:t>
    </dgm:pt>
    <dgm:pt modelId="{9D2CE84B-A584-4DD1-AC39-7D39BDB7B57E}" type="parTrans" cxnId="{302862DD-6ED3-4F5E-A8FA-CEBFE2DA2A4A}">
      <dgm:prSet/>
      <dgm:spPr/>
      <dgm:t>
        <a:bodyPr/>
        <a:lstStyle/>
        <a:p>
          <a:endParaRPr lang="en-GB"/>
        </a:p>
      </dgm:t>
    </dgm:pt>
    <dgm:pt modelId="{A0895FF8-CD17-4C4C-87CB-DEADEDC6747A}" type="sibTrans" cxnId="{302862DD-6ED3-4F5E-A8FA-CEBFE2DA2A4A}">
      <dgm:prSet/>
      <dgm:spPr/>
      <dgm:t>
        <a:bodyPr/>
        <a:lstStyle/>
        <a:p>
          <a:endParaRPr lang="en-GB"/>
        </a:p>
      </dgm:t>
    </dgm:pt>
    <dgm:pt modelId="{7B1251DB-82CA-4F71-98EB-9177D91E8C92}" type="asst">
      <dgm:prSet phldrT="[Text]"/>
      <dgm:spPr>
        <a:solidFill>
          <a:schemeClr val="accent2"/>
        </a:solidFill>
      </dgm:spPr>
      <dgm:t>
        <a:bodyPr/>
        <a:lstStyle/>
        <a:p>
          <a:r>
            <a:rPr lang="en-GB"/>
            <a:t>Book the room</a:t>
          </a:r>
        </a:p>
      </dgm:t>
    </dgm:pt>
    <dgm:pt modelId="{71E8BDBE-3E4A-4650-B354-999346C2791F}" type="parTrans" cxnId="{7A2AF051-DBB0-4FDE-AE01-F392EE304854}">
      <dgm:prSet/>
      <dgm:spPr/>
      <dgm:t>
        <a:bodyPr/>
        <a:lstStyle/>
        <a:p>
          <a:endParaRPr lang="en-GB"/>
        </a:p>
      </dgm:t>
    </dgm:pt>
    <dgm:pt modelId="{732D4AD2-FD1B-473E-B507-9813349480B1}" type="sibTrans" cxnId="{7A2AF051-DBB0-4FDE-AE01-F392EE304854}">
      <dgm:prSet/>
      <dgm:spPr/>
      <dgm:t>
        <a:bodyPr/>
        <a:lstStyle/>
        <a:p>
          <a:endParaRPr lang="en-GB"/>
        </a:p>
      </dgm:t>
    </dgm:pt>
    <dgm:pt modelId="{46FEA14B-41C0-4C4B-8B9C-E164214283C6}">
      <dgm:prSet phldrT="[Text]"/>
      <dgm:spPr/>
      <dgm:t>
        <a:bodyPr/>
        <a:lstStyle/>
        <a:p>
          <a:r>
            <a:rPr lang="en-GB"/>
            <a:t>Obtain communication evidence </a:t>
          </a:r>
        </a:p>
      </dgm:t>
    </dgm:pt>
    <dgm:pt modelId="{62B5FA75-2163-4C8D-B486-AF2554FCDB85}" type="parTrans" cxnId="{8EC4D9FD-CBEF-4AA5-B76E-E566781AF139}">
      <dgm:prSet/>
      <dgm:spPr/>
      <dgm:t>
        <a:bodyPr/>
        <a:lstStyle/>
        <a:p>
          <a:endParaRPr lang="en-GB"/>
        </a:p>
      </dgm:t>
    </dgm:pt>
    <dgm:pt modelId="{88FFEB76-8762-4A3F-9410-7892FB949B74}" type="sibTrans" cxnId="{8EC4D9FD-CBEF-4AA5-B76E-E566781AF139}">
      <dgm:prSet/>
      <dgm:spPr/>
      <dgm:t>
        <a:bodyPr/>
        <a:lstStyle/>
        <a:p>
          <a:endParaRPr lang="en-GB"/>
        </a:p>
      </dgm:t>
    </dgm:pt>
    <dgm:pt modelId="{C466F37E-E0B0-41B0-BC7D-834282C3626A}">
      <dgm:prSet phldrT="[Text]"/>
      <dgm:spPr>
        <a:solidFill>
          <a:srgbClr val="7030A0"/>
        </a:solidFill>
      </dgm:spPr>
      <dgm:t>
        <a:bodyPr/>
        <a:lstStyle/>
        <a:p>
          <a:r>
            <a:rPr lang="en-GB"/>
            <a:t>Send out promotional material</a:t>
          </a:r>
        </a:p>
      </dgm:t>
    </dgm:pt>
    <dgm:pt modelId="{C5681DE5-2B76-43B2-8234-3DB443419FDF}" type="parTrans" cxnId="{9CCC9BA5-1B46-475F-897F-EF8CDEA66484}">
      <dgm:prSet/>
      <dgm:spPr/>
      <dgm:t>
        <a:bodyPr/>
        <a:lstStyle/>
        <a:p>
          <a:endParaRPr lang="en-GB"/>
        </a:p>
      </dgm:t>
    </dgm:pt>
    <dgm:pt modelId="{E50034C4-4C89-4B79-AEBF-E1AFBFEC5429}" type="sibTrans" cxnId="{9CCC9BA5-1B46-475F-897F-EF8CDEA66484}">
      <dgm:prSet/>
      <dgm:spPr/>
      <dgm:t>
        <a:bodyPr/>
        <a:lstStyle/>
        <a:p>
          <a:endParaRPr lang="en-GB"/>
        </a:p>
      </dgm:t>
    </dgm:pt>
    <dgm:pt modelId="{4A49E8A8-8C09-44AB-98B0-E0610C99F3F6}">
      <dgm:prSet/>
      <dgm:spPr>
        <a:solidFill>
          <a:schemeClr val="accent2"/>
        </a:solidFill>
      </dgm:spPr>
      <dgm:t>
        <a:bodyPr/>
        <a:lstStyle/>
        <a:p>
          <a:r>
            <a:rPr lang="en-GB"/>
            <a:t>Book parking </a:t>
          </a:r>
        </a:p>
      </dgm:t>
    </dgm:pt>
    <dgm:pt modelId="{21AE3A39-0AA7-4DF6-B058-3BC6A58BCD53}" type="parTrans" cxnId="{627D78D0-0FAA-4DDF-B0F3-B92F30D64ACB}">
      <dgm:prSet/>
      <dgm:spPr/>
      <dgm:t>
        <a:bodyPr/>
        <a:lstStyle/>
        <a:p>
          <a:endParaRPr lang="en-GB"/>
        </a:p>
      </dgm:t>
    </dgm:pt>
    <dgm:pt modelId="{E8E2C0C5-45D1-4991-BDF5-832F757AE35C}" type="sibTrans" cxnId="{627D78D0-0FAA-4DDF-B0F3-B92F30D64ACB}">
      <dgm:prSet/>
      <dgm:spPr/>
      <dgm:t>
        <a:bodyPr/>
        <a:lstStyle/>
        <a:p>
          <a:endParaRPr lang="en-GB"/>
        </a:p>
      </dgm:t>
    </dgm:pt>
    <dgm:pt modelId="{1D1D5C97-9BF4-4944-8A17-306D1F2966F3}">
      <dgm:prSet/>
      <dgm:spPr>
        <a:solidFill>
          <a:srgbClr val="7030A0"/>
        </a:solidFill>
      </dgm:spPr>
      <dgm:t>
        <a:bodyPr/>
        <a:lstStyle/>
        <a:p>
          <a:r>
            <a:rPr lang="en-GB"/>
            <a:t>Create promotional material</a:t>
          </a:r>
        </a:p>
      </dgm:t>
    </dgm:pt>
    <dgm:pt modelId="{0B8D0C85-5193-45C8-AFCB-0F9437D88A3E}" type="parTrans" cxnId="{D2D9FA5B-E72B-4E09-94EB-FA7424DB79CC}">
      <dgm:prSet/>
      <dgm:spPr/>
      <dgm:t>
        <a:bodyPr/>
        <a:lstStyle/>
        <a:p>
          <a:endParaRPr lang="en-GB"/>
        </a:p>
      </dgm:t>
    </dgm:pt>
    <dgm:pt modelId="{D4E42E2A-8A87-4D09-95C2-5429F7E7E47A}" type="sibTrans" cxnId="{D2D9FA5B-E72B-4E09-94EB-FA7424DB79CC}">
      <dgm:prSet/>
      <dgm:spPr/>
      <dgm:t>
        <a:bodyPr/>
        <a:lstStyle/>
        <a:p>
          <a:endParaRPr lang="en-GB"/>
        </a:p>
      </dgm:t>
    </dgm:pt>
    <dgm:pt modelId="{341F99EC-AA7B-41A8-9E20-C98231CDB255}">
      <dgm:prSet/>
      <dgm:spPr/>
      <dgm:t>
        <a:bodyPr/>
        <a:lstStyle/>
        <a:p>
          <a:r>
            <a:rPr lang="en-GB"/>
            <a:t>Record lessons and tips for the future</a:t>
          </a:r>
        </a:p>
      </dgm:t>
    </dgm:pt>
    <dgm:pt modelId="{231B5E68-C182-4748-911C-E06CB1A8046E}" type="parTrans" cxnId="{D28AAAF3-2DE8-4FA5-9C95-66E162B3D96E}">
      <dgm:prSet/>
      <dgm:spPr/>
      <dgm:t>
        <a:bodyPr/>
        <a:lstStyle/>
        <a:p>
          <a:endParaRPr lang="en-GB"/>
        </a:p>
      </dgm:t>
    </dgm:pt>
    <dgm:pt modelId="{414E3CBF-6B42-4A49-870E-411E080176BA}" type="sibTrans" cxnId="{D28AAAF3-2DE8-4FA5-9C95-66E162B3D96E}">
      <dgm:prSet/>
      <dgm:spPr/>
      <dgm:t>
        <a:bodyPr/>
        <a:lstStyle/>
        <a:p>
          <a:endParaRPr lang="en-GB"/>
        </a:p>
      </dgm:t>
    </dgm:pt>
    <dgm:pt modelId="{DFA77C0C-4D36-44DC-8AC5-E47C12E5E3C4}" type="pres">
      <dgm:prSet presAssocID="{7583111A-AC21-4ADB-BFDB-3E204C2C8D8E}" presName="hierChild1" presStyleCnt="0">
        <dgm:presLayoutVars>
          <dgm:orgChart val="1"/>
          <dgm:chPref val="1"/>
          <dgm:dir/>
          <dgm:animOne val="branch"/>
          <dgm:animLvl val="lvl"/>
          <dgm:resizeHandles/>
        </dgm:presLayoutVars>
      </dgm:prSet>
      <dgm:spPr/>
      <dgm:t>
        <a:bodyPr/>
        <a:lstStyle/>
        <a:p>
          <a:endParaRPr lang="en-GB"/>
        </a:p>
      </dgm:t>
    </dgm:pt>
    <dgm:pt modelId="{982160B5-08BC-4E20-AC33-AF3465A60D92}" type="pres">
      <dgm:prSet presAssocID="{855FD4B7-3DBA-47F8-B64B-2C24C34F0739}" presName="hierRoot1" presStyleCnt="0">
        <dgm:presLayoutVars>
          <dgm:hierBranch val="init"/>
        </dgm:presLayoutVars>
      </dgm:prSet>
      <dgm:spPr/>
    </dgm:pt>
    <dgm:pt modelId="{654F8F01-8BE2-442E-BE45-895B0B20618F}" type="pres">
      <dgm:prSet presAssocID="{855FD4B7-3DBA-47F8-B64B-2C24C34F0739}" presName="rootComposite1" presStyleCnt="0"/>
      <dgm:spPr/>
    </dgm:pt>
    <dgm:pt modelId="{5A22DF13-EDAF-4BE1-A35A-F992833B7E27}" type="pres">
      <dgm:prSet presAssocID="{855FD4B7-3DBA-47F8-B64B-2C24C34F0739}" presName="rootText1" presStyleLbl="node0" presStyleIdx="0" presStyleCnt="1" custLinFactNeighborX="36035" custLinFactNeighborY="-13408">
        <dgm:presLayoutVars>
          <dgm:chPref val="3"/>
        </dgm:presLayoutVars>
      </dgm:prSet>
      <dgm:spPr/>
      <dgm:t>
        <a:bodyPr/>
        <a:lstStyle/>
        <a:p>
          <a:endParaRPr lang="en-GB"/>
        </a:p>
      </dgm:t>
    </dgm:pt>
    <dgm:pt modelId="{1F652773-A41E-41FC-ACA4-38A4ADCC7C15}" type="pres">
      <dgm:prSet presAssocID="{855FD4B7-3DBA-47F8-B64B-2C24C34F0739}" presName="rootConnector1" presStyleLbl="node1" presStyleIdx="0" presStyleCnt="0"/>
      <dgm:spPr/>
      <dgm:t>
        <a:bodyPr/>
        <a:lstStyle/>
        <a:p>
          <a:endParaRPr lang="en-GB"/>
        </a:p>
      </dgm:t>
    </dgm:pt>
    <dgm:pt modelId="{6E93706F-AB0C-4EFD-B417-64B650277B4F}" type="pres">
      <dgm:prSet presAssocID="{855FD4B7-3DBA-47F8-B64B-2C24C34F0739}" presName="hierChild2" presStyleCnt="0"/>
      <dgm:spPr/>
    </dgm:pt>
    <dgm:pt modelId="{C112F06E-2480-4F3F-A513-1A81068E270F}" type="pres">
      <dgm:prSet presAssocID="{62B5FA75-2163-4C8D-B486-AF2554FCDB85}" presName="Name37" presStyleLbl="parChTrans1D2" presStyleIdx="0" presStyleCnt="6"/>
      <dgm:spPr/>
      <dgm:t>
        <a:bodyPr/>
        <a:lstStyle/>
        <a:p>
          <a:endParaRPr lang="en-GB"/>
        </a:p>
      </dgm:t>
    </dgm:pt>
    <dgm:pt modelId="{8BF347E0-0F53-4767-9D39-D6FB18DF7499}" type="pres">
      <dgm:prSet presAssocID="{46FEA14B-41C0-4C4B-8B9C-E164214283C6}" presName="hierRoot2" presStyleCnt="0">
        <dgm:presLayoutVars>
          <dgm:hierBranch val="init"/>
        </dgm:presLayoutVars>
      </dgm:prSet>
      <dgm:spPr/>
    </dgm:pt>
    <dgm:pt modelId="{E702A3EF-4720-4D51-BE2F-E06A621D3C33}" type="pres">
      <dgm:prSet presAssocID="{46FEA14B-41C0-4C4B-8B9C-E164214283C6}" presName="rootComposite" presStyleCnt="0"/>
      <dgm:spPr/>
    </dgm:pt>
    <dgm:pt modelId="{57AFA336-D34D-472A-8D5D-6D84F55F9012}" type="pres">
      <dgm:prSet presAssocID="{46FEA14B-41C0-4C4B-8B9C-E164214283C6}" presName="rootText" presStyleLbl="node2" presStyleIdx="0" presStyleCnt="5" custLinFactX="100000" custLinFactNeighborX="140781" custLinFactNeighborY="3099">
        <dgm:presLayoutVars>
          <dgm:chPref val="3"/>
        </dgm:presLayoutVars>
      </dgm:prSet>
      <dgm:spPr/>
      <dgm:t>
        <a:bodyPr/>
        <a:lstStyle/>
        <a:p>
          <a:endParaRPr lang="en-GB"/>
        </a:p>
      </dgm:t>
    </dgm:pt>
    <dgm:pt modelId="{83027EBD-2D03-4C3A-99A5-135761944D9A}" type="pres">
      <dgm:prSet presAssocID="{46FEA14B-41C0-4C4B-8B9C-E164214283C6}" presName="rootConnector" presStyleLbl="node2" presStyleIdx="0" presStyleCnt="5"/>
      <dgm:spPr/>
      <dgm:t>
        <a:bodyPr/>
        <a:lstStyle/>
        <a:p>
          <a:endParaRPr lang="en-GB"/>
        </a:p>
      </dgm:t>
    </dgm:pt>
    <dgm:pt modelId="{7DE57C64-7D4F-46AC-AC4A-FF8A3C68EAB9}" type="pres">
      <dgm:prSet presAssocID="{46FEA14B-41C0-4C4B-8B9C-E164214283C6}" presName="hierChild4" presStyleCnt="0"/>
      <dgm:spPr/>
    </dgm:pt>
    <dgm:pt modelId="{CB2B74B6-BCC6-4CA1-91A4-685C42E7A7B2}" type="pres">
      <dgm:prSet presAssocID="{46FEA14B-41C0-4C4B-8B9C-E164214283C6}" presName="hierChild5" presStyleCnt="0"/>
      <dgm:spPr/>
    </dgm:pt>
    <dgm:pt modelId="{9FF45CC1-3133-4CDD-96DC-2ECD8C83CBC3}" type="pres">
      <dgm:prSet presAssocID="{231B5E68-C182-4748-911C-E06CB1A8046E}" presName="Name37" presStyleLbl="parChTrans1D2" presStyleIdx="1" presStyleCnt="6"/>
      <dgm:spPr/>
      <dgm:t>
        <a:bodyPr/>
        <a:lstStyle/>
        <a:p>
          <a:endParaRPr lang="en-GB"/>
        </a:p>
      </dgm:t>
    </dgm:pt>
    <dgm:pt modelId="{5C74F51F-36CA-407D-BA7F-43640A10D8A9}" type="pres">
      <dgm:prSet presAssocID="{341F99EC-AA7B-41A8-9E20-C98231CDB255}" presName="hierRoot2" presStyleCnt="0">
        <dgm:presLayoutVars>
          <dgm:hierBranch val="init"/>
        </dgm:presLayoutVars>
      </dgm:prSet>
      <dgm:spPr/>
    </dgm:pt>
    <dgm:pt modelId="{0400A531-8FA5-4EEA-92FF-58516716DB02}" type="pres">
      <dgm:prSet presAssocID="{341F99EC-AA7B-41A8-9E20-C98231CDB255}" presName="rootComposite" presStyleCnt="0"/>
      <dgm:spPr/>
    </dgm:pt>
    <dgm:pt modelId="{8CA378A8-80A7-49B9-9A3E-6EEE554B164A}" type="pres">
      <dgm:prSet presAssocID="{341F99EC-AA7B-41A8-9E20-C98231CDB255}" presName="rootText" presStyleLbl="node2" presStyleIdx="1" presStyleCnt="5" custLinFactX="100000" custLinFactNeighborX="148943" custLinFactNeighborY="4268">
        <dgm:presLayoutVars>
          <dgm:chPref val="3"/>
        </dgm:presLayoutVars>
      </dgm:prSet>
      <dgm:spPr/>
      <dgm:t>
        <a:bodyPr/>
        <a:lstStyle/>
        <a:p>
          <a:endParaRPr lang="en-GB"/>
        </a:p>
      </dgm:t>
    </dgm:pt>
    <dgm:pt modelId="{FE81D97C-81CA-42E5-8977-E18039DF8C3C}" type="pres">
      <dgm:prSet presAssocID="{341F99EC-AA7B-41A8-9E20-C98231CDB255}" presName="rootConnector" presStyleLbl="node2" presStyleIdx="1" presStyleCnt="5"/>
      <dgm:spPr/>
      <dgm:t>
        <a:bodyPr/>
        <a:lstStyle/>
        <a:p>
          <a:endParaRPr lang="en-GB"/>
        </a:p>
      </dgm:t>
    </dgm:pt>
    <dgm:pt modelId="{0915A21D-87C7-485E-BB1E-5DF83509B9E7}" type="pres">
      <dgm:prSet presAssocID="{341F99EC-AA7B-41A8-9E20-C98231CDB255}" presName="hierChild4" presStyleCnt="0"/>
      <dgm:spPr/>
    </dgm:pt>
    <dgm:pt modelId="{61396976-CD12-451C-A340-196C0E84C934}" type="pres">
      <dgm:prSet presAssocID="{341F99EC-AA7B-41A8-9E20-C98231CDB255}" presName="hierChild5" presStyleCnt="0"/>
      <dgm:spPr/>
    </dgm:pt>
    <dgm:pt modelId="{3F2D6B19-7B9F-464B-8B7F-75315DC2BB2F}" type="pres">
      <dgm:prSet presAssocID="{C5681DE5-2B76-43B2-8234-3DB443419FDF}" presName="Name37" presStyleLbl="parChTrans1D2" presStyleIdx="2" presStyleCnt="6"/>
      <dgm:spPr/>
      <dgm:t>
        <a:bodyPr/>
        <a:lstStyle/>
        <a:p>
          <a:endParaRPr lang="en-GB"/>
        </a:p>
      </dgm:t>
    </dgm:pt>
    <dgm:pt modelId="{9B4F0660-10EE-46AC-B567-B8EFD9BFD2D2}" type="pres">
      <dgm:prSet presAssocID="{C466F37E-E0B0-41B0-BC7D-834282C3626A}" presName="hierRoot2" presStyleCnt="0">
        <dgm:presLayoutVars>
          <dgm:hierBranch val="init"/>
        </dgm:presLayoutVars>
      </dgm:prSet>
      <dgm:spPr/>
    </dgm:pt>
    <dgm:pt modelId="{584B6B8F-3A37-493D-A658-18B06D5BAD27}" type="pres">
      <dgm:prSet presAssocID="{C466F37E-E0B0-41B0-BC7D-834282C3626A}" presName="rootComposite" presStyleCnt="0"/>
      <dgm:spPr/>
    </dgm:pt>
    <dgm:pt modelId="{0723A17C-CC6D-41FD-A780-524FCF34E0D2}" type="pres">
      <dgm:prSet presAssocID="{C466F37E-E0B0-41B0-BC7D-834282C3626A}" presName="rootText" presStyleLbl="node2" presStyleIdx="2" presStyleCnt="5" custLinFactX="20001" custLinFactY="-57986" custLinFactNeighborX="100000" custLinFactNeighborY="-100000">
        <dgm:presLayoutVars>
          <dgm:chPref val="3"/>
        </dgm:presLayoutVars>
      </dgm:prSet>
      <dgm:spPr/>
      <dgm:t>
        <a:bodyPr/>
        <a:lstStyle/>
        <a:p>
          <a:endParaRPr lang="en-GB"/>
        </a:p>
      </dgm:t>
    </dgm:pt>
    <dgm:pt modelId="{C3828817-78E0-4F23-BD60-F92E796F0196}" type="pres">
      <dgm:prSet presAssocID="{C466F37E-E0B0-41B0-BC7D-834282C3626A}" presName="rootConnector" presStyleLbl="node2" presStyleIdx="2" presStyleCnt="5"/>
      <dgm:spPr/>
      <dgm:t>
        <a:bodyPr/>
        <a:lstStyle/>
        <a:p>
          <a:endParaRPr lang="en-GB"/>
        </a:p>
      </dgm:t>
    </dgm:pt>
    <dgm:pt modelId="{AD1A0603-50D6-4E38-85DF-DC80D3DC3C62}" type="pres">
      <dgm:prSet presAssocID="{C466F37E-E0B0-41B0-BC7D-834282C3626A}" presName="hierChild4" presStyleCnt="0"/>
      <dgm:spPr/>
    </dgm:pt>
    <dgm:pt modelId="{4B48C74D-938C-4B5A-B342-47DEC679E01D}" type="pres">
      <dgm:prSet presAssocID="{C466F37E-E0B0-41B0-BC7D-834282C3626A}" presName="hierChild5" presStyleCnt="0"/>
      <dgm:spPr/>
    </dgm:pt>
    <dgm:pt modelId="{F94844C7-26F2-47B0-BDFA-BEECB3CC7A8C}" type="pres">
      <dgm:prSet presAssocID="{0B8D0C85-5193-45C8-AFCB-0F9437D88A3E}" presName="Name37" presStyleLbl="parChTrans1D2" presStyleIdx="3" presStyleCnt="6"/>
      <dgm:spPr/>
      <dgm:t>
        <a:bodyPr/>
        <a:lstStyle/>
        <a:p>
          <a:endParaRPr lang="en-GB"/>
        </a:p>
      </dgm:t>
    </dgm:pt>
    <dgm:pt modelId="{AA0DE86C-BBE2-488D-ABE3-11D9AC4A217A}" type="pres">
      <dgm:prSet presAssocID="{1D1D5C97-9BF4-4944-8A17-306D1F2966F3}" presName="hierRoot2" presStyleCnt="0">
        <dgm:presLayoutVars>
          <dgm:hierBranch val="init"/>
        </dgm:presLayoutVars>
      </dgm:prSet>
      <dgm:spPr/>
    </dgm:pt>
    <dgm:pt modelId="{D9A4E2DE-2F31-4D2D-8839-E914F75C1FEF}" type="pres">
      <dgm:prSet presAssocID="{1D1D5C97-9BF4-4944-8A17-306D1F2966F3}" presName="rootComposite" presStyleCnt="0"/>
      <dgm:spPr/>
    </dgm:pt>
    <dgm:pt modelId="{148AE1D6-7518-4B74-A667-B06AF8A1F0AF}" type="pres">
      <dgm:prSet presAssocID="{1D1D5C97-9BF4-4944-8A17-306D1F2966F3}" presName="rootText" presStyleLbl="node2" presStyleIdx="3" presStyleCnt="5" custLinFactX="-63104" custLinFactY="-55913" custLinFactNeighborX="-100000" custLinFactNeighborY="-100000">
        <dgm:presLayoutVars>
          <dgm:chPref val="3"/>
        </dgm:presLayoutVars>
      </dgm:prSet>
      <dgm:spPr/>
      <dgm:t>
        <a:bodyPr/>
        <a:lstStyle/>
        <a:p>
          <a:endParaRPr lang="en-GB"/>
        </a:p>
      </dgm:t>
    </dgm:pt>
    <dgm:pt modelId="{51B838F5-2EB8-4A4D-89D2-B46B4BB89830}" type="pres">
      <dgm:prSet presAssocID="{1D1D5C97-9BF4-4944-8A17-306D1F2966F3}" presName="rootConnector" presStyleLbl="node2" presStyleIdx="3" presStyleCnt="5"/>
      <dgm:spPr/>
      <dgm:t>
        <a:bodyPr/>
        <a:lstStyle/>
        <a:p>
          <a:endParaRPr lang="en-GB"/>
        </a:p>
      </dgm:t>
    </dgm:pt>
    <dgm:pt modelId="{8E78D2D1-7F81-4664-88E9-50FECA28A8CF}" type="pres">
      <dgm:prSet presAssocID="{1D1D5C97-9BF4-4944-8A17-306D1F2966F3}" presName="hierChild4" presStyleCnt="0"/>
      <dgm:spPr/>
    </dgm:pt>
    <dgm:pt modelId="{48476FA2-5AFA-42F7-A785-6F0341C060E9}" type="pres">
      <dgm:prSet presAssocID="{1D1D5C97-9BF4-4944-8A17-306D1F2966F3}" presName="hierChild5" presStyleCnt="0"/>
      <dgm:spPr/>
    </dgm:pt>
    <dgm:pt modelId="{82417853-DFAB-4FC6-AEFE-F3994132674C}" type="pres">
      <dgm:prSet presAssocID="{21AE3A39-0AA7-4DF6-B058-3BC6A58BCD53}" presName="Name37" presStyleLbl="parChTrans1D2" presStyleIdx="4" presStyleCnt="6"/>
      <dgm:spPr/>
      <dgm:t>
        <a:bodyPr/>
        <a:lstStyle/>
        <a:p>
          <a:endParaRPr lang="en-GB"/>
        </a:p>
      </dgm:t>
    </dgm:pt>
    <dgm:pt modelId="{0ECBB6CF-73BB-4D28-AC63-E875E71E9D63}" type="pres">
      <dgm:prSet presAssocID="{4A49E8A8-8C09-44AB-98B0-E0610C99F3F6}" presName="hierRoot2" presStyleCnt="0">
        <dgm:presLayoutVars>
          <dgm:hierBranch val="init"/>
        </dgm:presLayoutVars>
      </dgm:prSet>
      <dgm:spPr/>
    </dgm:pt>
    <dgm:pt modelId="{60D68FF9-B6E5-4283-A859-A704D21B78D3}" type="pres">
      <dgm:prSet presAssocID="{4A49E8A8-8C09-44AB-98B0-E0610C99F3F6}" presName="rootComposite" presStyleCnt="0"/>
      <dgm:spPr/>
    </dgm:pt>
    <dgm:pt modelId="{6B02D5A8-0E7C-4191-8AC0-6585C18FC489}" type="pres">
      <dgm:prSet presAssocID="{4A49E8A8-8C09-44AB-98B0-E0610C99F3F6}" presName="rootText" presStyleLbl="node2" presStyleIdx="4" presStyleCnt="5" custLinFactY="-104506" custLinFactNeighborX="-69848" custLinFactNeighborY="-200000">
        <dgm:presLayoutVars>
          <dgm:chPref val="3"/>
        </dgm:presLayoutVars>
      </dgm:prSet>
      <dgm:spPr/>
      <dgm:t>
        <a:bodyPr/>
        <a:lstStyle/>
        <a:p>
          <a:endParaRPr lang="en-GB"/>
        </a:p>
      </dgm:t>
    </dgm:pt>
    <dgm:pt modelId="{5255D778-DF97-43CF-8BF5-E53D537537AC}" type="pres">
      <dgm:prSet presAssocID="{4A49E8A8-8C09-44AB-98B0-E0610C99F3F6}" presName="rootConnector" presStyleLbl="node2" presStyleIdx="4" presStyleCnt="5"/>
      <dgm:spPr/>
      <dgm:t>
        <a:bodyPr/>
        <a:lstStyle/>
        <a:p>
          <a:endParaRPr lang="en-GB"/>
        </a:p>
      </dgm:t>
    </dgm:pt>
    <dgm:pt modelId="{BC17273E-1F10-471A-9710-1D06149247FC}" type="pres">
      <dgm:prSet presAssocID="{4A49E8A8-8C09-44AB-98B0-E0610C99F3F6}" presName="hierChild4" presStyleCnt="0"/>
      <dgm:spPr/>
    </dgm:pt>
    <dgm:pt modelId="{787A0A68-BAC0-4C36-869E-1D9725244795}" type="pres">
      <dgm:prSet presAssocID="{4A49E8A8-8C09-44AB-98B0-E0610C99F3F6}" presName="hierChild5" presStyleCnt="0"/>
      <dgm:spPr/>
    </dgm:pt>
    <dgm:pt modelId="{81DC2E46-A258-493A-B1B0-3352E4644A52}" type="pres">
      <dgm:prSet presAssocID="{855FD4B7-3DBA-47F8-B64B-2C24C34F0739}" presName="hierChild3" presStyleCnt="0"/>
      <dgm:spPr/>
    </dgm:pt>
    <dgm:pt modelId="{645B863A-6875-47DA-8A0C-EFC7FDB23663}" type="pres">
      <dgm:prSet presAssocID="{71E8BDBE-3E4A-4650-B354-999346C2791F}" presName="Name111" presStyleLbl="parChTrans1D2" presStyleIdx="5" presStyleCnt="6"/>
      <dgm:spPr/>
      <dgm:t>
        <a:bodyPr/>
        <a:lstStyle/>
        <a:p>
          <a:endParaRPr lang="en-GB"/>
        </a:p>
      </dgm:t>
    </dgm:pt>
    <dgm:pt modelId="{33E2DED6-2216-491C-ACD1-05B08E54F76A}" type="pres">
      <dgm:prSet presAssocID="{7B1251DB-82CA-4F71-98EB-9177D91E8C92}" presName="hierRoot3" presStyleCnt="0">
        <dgm:presLayoutVars>
          <dgm:hierBranch val="init"/>
        </dgm:presLayoutVars>
      </dgm:prSet>
      <dgm:spPr/>
    </dgm:pt>
    <dgm:pt modelId="{C47B77F9-DD71-481C-8069-D2AD58E0B31E}" type="pres">
      <dgm:prSet presAssocID="{7B1251DB-82CA-4F71-98EB-9177D91E8C92}" presName="rootComposite3" presStyleCnt="0"/>
      <dgm:spPr/>
    </dgm:pt>
    <dgm:pt modelId="{E1033850-B8D3-4CC8-A622-B2B932A15C1C}" type="pres">
      <dgm:prSet presAssocID="{7B1251DB-82CA-4F71-98EB-9177D91E8C92}" presName="rootText3" presStyleLbl="asst1" presStyleIdx="0" presStyleCnt="1" custLinFactY="-59139" custLinFactNeighborX="-24600" custLinFactNeighborY="-100000">
        <dgm:presLayoutVars>
          <dgm:chPref val="3"/>
        </dgm:presLayoutVars>
      </dgm:prSet>
      <dgm:spPr/>
      <dgm:t>
        <a:bodyPr/>
        <a:lstStyle/>
        <a:p>
          <a:endParaRPr lang="en-GB"/>
        </a:p>
      </dgm:t>
    </dgm:pt>
    <dgm:pt modelId="{78F2F8B4-39A3-4AE9-8960-F27915149FBB}" type="pres">
      <dgm:prSet presAssocID="{7B1251DB-82CA-4F71-98EB-9177D91E8C92}" presName="rootConnector3" presStyleLbl="asst1" presStyleIdx="0" presStyleCnt="1"/>
      <dgm:spPr/>
      <dgm:t>
        <a:bodyPr/>
        <a:lstStyle/>
        <a:p>
          <a:endParaRPr lang="en-GB"/>
        </a:p>
      </dgm:t>
    </dgm:pt>
    <dgm:pt modelId="{C7DCBF0E-4555-4906-8F4A-198FE45D5B7F}" type="pres">
      <dgm:prSet presAssocID="{7B1251DB-82CA-4F71-98EB-9177D91E8C92}" presName="hierChild6" presStyleCnt="0"/>
      <dgm:spPr/>
    </dgm:pt>
    <dgm:pt modelId="{DEA8C3D2-DA3B-44D0-9261-98100FCEF05F}" type="pres">
      <dgm:prSet presAssocID="{7B1251DB-82CA-4F71-98EB-9177D91E8C92}" presName="hierChild7" presStyleCnt="0"/>
      <dgm:spPr/>
    </dgm:pt>
  </dgm:ptLst>
  <dgm:cxnLst>
    <dgm:cxn modelId="{85763793-D380-4884-801C-CB105EE0D71A}" type="presOf" srcId="{21AE3A39-0AA7-4DF6-B058-3BC6A58BCD53}" destId="{82417853-DFAB-4FC6-AEFE-F3994132674C}" srcOrd="0" destOrd="0" presId="urn:microsoft.com/office/officeart/2005/8/layout/orgChart1"/>
    <dgm:cxn modelId="{629E281E-20FA-4464-87CC-B88906BAFC50}" type="presOf" srcId="{71E8BDBE-3E4A-4650-B354-999346C2791F}" destId="{645B863A-6875-47DA-8A0C-EFC7FDB23663}" srcOrd="0" destOrd="0" presId="urn:microsoft.com/office/officeart/2005/8/layout/orgChart1"/>
    <dgm:cxn modelId="{D3A39329-F6BE-4D47-8C74-FDB904257A69}" type="presOf" srcId="{1D1D5C97-9BF4-4944-8A17-306D1F2966F3}" destId="{51B838F5-2EB8-4A4D-89D2-B46B4BB89830}" srcOrd="1" destOrd="0" presId="urn:microsoft.com/office/officeart/2005/8/layout/orgChart1"/>
    <dgm:cxn modelId="{9709EB29-9D86-47EA-9151-1F3BD51C42B7}" type="presOf" srcId="{62B5FA75-2163-4C8D-B486-AF2554FCDB85}" destId="{C112F06E-2480-4F3F-A513-1A81068E270F}" srcOrd="0" destOrd="0" presId="urn:microsoft.com/office/officeart/2005/8/layout/orgChart1"/>
    <dgm:cxn modelId="{627D78D0-0FAA-4DDF-B0F3-B92F30D64ACB}" srcId="{855FD4B7-3DBA-47F8-B64B-2C24C34F0739}" destId="{4A49E8A8-8C09-44AB-98B0-E0610C99F3F6}" srcOrd="5" destOrd="0" parTransId="{21AE3A39-0AA7-4DF6-B058-3BC6A58BCD53}" sibTransId="{E8E2C0C5-45D1-4991-BDF5-832F757AE35C}"/>
    <dgm:cxn modelId="{0D7A77BD-5CF3-45DB-BBFE-B5BBD1731913}" type="presOf" srcId="{7B1251DB-82CA-4F71-98EB-9177D91E8C92}" destId="{78F2F8B4-39A3-4AE9-8960-F27915149FBB}" srcOrd="1" destOrd="0" presId="urn:microsoft.com/office/officeart/2005/8/layout/orgChart1"/>
    <dgm:cxn modelId="{A49C9818-93EF-402D-BF91-8DB9C237A35A}" type="presOf" srcId="{7B1251DB-82CA-4F71-98EB-9177D91E8C92}" destId="{E1033850-B8D3-4CC8-A622-B2B932A15C1C}" srcOrd="0" destOrd="0" presId="urn:microsoft.com/office/officeart/2005/8/layout/orgChart1"/>
    <dgm:cxn modelId="{2D698E60-511F-4AEB-AD29-A35AB657AA45}" type="presOf" srcId="{855FD4B7-3DBA-47F8-B64B-2C24C34F0739}" destId="{1F652773-A41E-41FC-ACA4-38A4ADCC7C15}" srcOrd="1" destOrd="0" presId="urn:microsoft.com/office/officeart/2005/8/layout/orgChart1"/>
    <dgm:cxn modelId="{8EC4D9FD-CBEF-4AA5-B76E-E566781AF139}" srcId="{855FD4B7-3DBA-47F8-B64B-2C24C34F0739}" destId="{46FEA14B-41C0-4C4B-8B9C-E164214283C6}" srcOrd="1" destOrd="0" parTransId="{62B5FA75-2163-4C8D-B486-AF2554FCDB85}" sibTransId="{88FFEB76-8762-4A3F-9410-7892FB949B74}"/>
    <dgm:cxn modelId="{DBD2A953-30B4-4E39-9808-A01ACBB6BE74}" type="presOf" srcId="{4A49E8A8-8C09-44AB-98B0-E0610C99F3F6}" destId="{5255D778-DF97-43CF-8BF5-E53D537537AC}" srcOrd="1" destOrd="0" presId="urn:microsoft.com/office/officeart/2005/8/layout/orgChart1"/>
    <dgm:cxn modelId="{8E8C3BB4-E207-40A4-96B1-CF42B06010EF}" type="presOf" srcId="{0B8D0C85-5193-45C8-AFCB-0F9437D88A3E}" destId="{F94844C7-26F2-47B0-BDFA-BEECB3CC7A8C}" srcOrd="0" destOrd="0" presId="urn:microsoft.com/office/officeart/2005/8/layout/orgChart1"/>
    <dgm:cxn modelId="{668E4DE1-A9BE-45D2-8D5E-BF36B5EA90DA}" type="presOf" srcId="{341F99EC-AA7B-41A8-9E20-C98231CDB255}" destId="{FE81D97C-81CA-42E5-8977-E18039DF8C3C}" srcOrd="1" destOrd="0" presId="urn:microsoft.com/office/officeart/2005/8/layout/orgChart1"/>
    <dgm:cxn modelId="{C5D12152-6A6F-4E39-A224-15EF75A2313D}" type="presOf" srcId="{4A49E8A8-8C09-44AB-98B0-E0610C99F3F6}" destId="{6B02D5A8-0E7C-4191-8AC0-6585C18FC489}" srcOrd="0" destOrd="0" presId="urn:microsoft.com/office/officeart/2005/8/layout/orgChart1"/>
    <dgm:cxn modelId="{650D7970-8D8D-49D9-93C6-AC33995AA862}" type="presOf" srcId="{46FEA14B-41C0-4C4B-8B9C-E164214283C6}" destId="{57AFA336-D34D-472A-8D5D-6D84F55F9012}" srcOrd="0" destOrd="0" presId="urn:microsoft.com/office/officeart/2005/8/layout/orgChart1"/>
    <dgm:cxn modelId="{D28AAAF3-2DE8-4FA5-9C95-66E162B3D96E}" srcId="{855FD4B7-3DBA-47F8-B64B-2C24C34F0739}" destId="{341F99EC-AA7B-41A8-9E20-C98231CDB255}" srcOrd="2" destOrd="0" parTransId="{231B5E68-C182-4748-911C-E06CB1A8046E}" sibTransId="{414E3CBF-6B42-4A49-870E-411E080176BA}"/>
    <dgm:cxn modelId="{673229B6-C220-461B-A4AD-ABD0FC4ECD42}" type="presOf" srcId="{C466F37E-E0B0-41B0-BC7D-834282C3626A}" destId="{C3828817-78E0-4F23-BD60-F92E796F0196}" srcOrd="1" destOrd="0" presId="urn:microsoft.com/office/officeart/2005/8/layout/orgChart1"/>
    <dgm:cxn modelId="{BCE22BA3-A1B8-450C-BEA7-4D98507B5199}" type="presOf" srcId="{341F99EC-AA7B-41A8-9E20-C98231CDB255}" destId="{8CA378A8-80A7-49B9-9A3E-6EEE554B164A}" srcOrd="0" destOrd="0" presId="urn:microsoft.com/office/officeart/2005/8/layout/orgChart1"/>
    <dgm:cxn modelId="{7A2AF051-DBB0-4FDE-AE01-F392EE304854}" srcId="{855FD4B7-3DBA-47F8-B64B-2C24C34F0739}" destId="{7B1251DB-82CA-4F71-98EB-9177D91E8C92}" srcOrd="0" destOrd="0" parTransId="{71E8BDBE-3E4A-4650-B354-999346C2791F}" sibTransId="{732D4AD2-FD1B-473E-B507-9813349480B1}"/>
    <dgm:cxn modelId="{5F4D61D8-143B-4FBB-AF05-892AD981DDF4}" type="presOf" srcId="{C466F37E-E0B0-41B0-BC7D-834282C3626A}" destId="{0723A17C-CC6D-41FD-A780-524FCF34E0D2}" srcOrd="0" destOrd="0" presId="urn:microsoft.com/office/officeart/2005/8/layout/orgChart1"/>
    <dgm:cxn modelId="{CC4207CE-6248-4074-BD28-3BFDA3931498}" type="presOf" srcId="{1D1D5C97-9BF4-4944-8A17-306D1F2966F3}" destId="{148AE1D6-7518-4B74-A667-B06AF8A1F0AF}" srcOrd="0" destOrd="0" presId="urn:microsoft.com/office/officeart/2005/8/layout/orgChart1"/>
    <dgm:cxn modelId="{010C059C-5BE0-4711-90FB-162D92F6360C}" type="presOf" srcId="{231B5E68-C182-4748-911C-E06CB1A8046E}" destId="{9FF45CC1-3133-4CDD-96DC-2ECD8C83CBC3}" srcOrd="0" destOrd="0" presId="urn:microsoft.com/office/officeart/2005/8/layout/orgChart1"/>
    <dgm:cxn modelId="{6B215CA2-D5B1-44EC-8B01-D25DAFEF2ACF}" type="presOf" srcId="{46FEA14B-41C0-4C4B-8B9C-E164214283C6}" destId="{83027EBD-2D03-4C3A-99A5-135761944D9A}" srcOrd="1" destOrd="0" presId="urn:microsoft.com/office/officeart/2005/8/layout/orgChart1"/>
    <dgm:cxn modelId="{9CCC9BA5-1B46-475F-897F-EF8CDEA66484}" srcId="{855FD4B7-3DBA-47F8-B64B-2C24C34F0739}" destId="{C466F37E-E0B0-41B0-BC7D-834282C3626A}" srcOrd="3" destOrd="0" parTransId="{C5681DE5-2B76-43B2-8234-3DB443419FDF}" sibTransId="{E50034C4-4C89-4B79-AEBF-E1AFBFEC5429}"/>
    <dgm:cxn modelId="{302862DD-6ED3-4F5E-A8FA-CEBFE2DA2A4A}" srcId="{7583111A-AC21-4ADB-BFDB-3E204C2C8D8E}" destId="{855FD4B7-3DBA-47F8-B64B-2C24C34F0739}" srcOrd="0" destOrd="0" parTransId="{9D2CE84B-A584-4DD1-AC39-7D39BDB7B57E}" sibTransId="{A0895FF8-CD17-4C4C-87CB-DEADEDC6747A}"/>
    <dgm:cxn modelId="{43A2E250-5CFD-434C-8B35-EF040CB4E04C}" type="presOf" srcId="{855FD4B7-3DBA-47F8-B64B-2C24C34F0739}" destId="{5A22DF13-EDAF-4BE1-A35A-F992833B7E27}" srcOrd="0" destOrd="0" presId="urn:microsoft.com/office/officeart/2005/8/layout/orgChart1"/>
    <dgm:cxn modelId="{D2D9FA5B-E72B-4E09-94EB-FA7424DB79CC}" srcId="{855FD4B7-3DBA-47F8-B64B-2C24C34F0739}" destId="{1D1D5C97-9BF4-4944-8A17-306D1F2966F3}" srcOrd="4" destOrd="0" parTransId="{0B8D0C85-5193-45C8-AFCB-0F9437D88A3E}" sibTransId="{D4E42E2A-8A87-4D09-95C2-5429F7E7E47A}"/>
    <dgm:cxn modelId="{8B2C926C-1249-4156-8F22-A8F1BFD24D70}" type="presOf" srcId="{7583111A-AC21-4ADB-BFDB-3E204C2C8D8E}" destId="{DFA77C0C-4D36-44DC-8AC5-E47C12E5E3C4}" srcOrd="0" destOrd="0" presId="urn:microsoft.com/office/officeart/2005/8/layout/orgChart1"/>
    <dgm:cxn modelId="{FDCF85E2-9B4E-46C7-9CA3-DB88A8288FBD}" type="presOf" srcId="{C5681DE5-2B76-43B2-8234-3DB443419FDF}" destId="{3F2D6B19-7B9F-464B-8B7F-75315DC2BB2F}" srcOrd="0" destOrd="0" presId="urn:microsoft.com/office/officeart/2005/8/layout/orgChart1"/>
    <dgm:cxn modelId="{DC0E7041-A3C3-4A7D-98CE-888EF9EC9883}" type="presParOf" srcId="{DFA77C0C-4D36-44DC-8AC5-E47C12E5E3C4}" destId="{982160B5-08BC-4E20-AC33-AF3465A60D92}" srcOrd="0" destOrd="0" presId="urn:microsoft.com/office/officeart/2005/8/layout/orgChart1"/>
    <dgm:cxn modelId="{DCC285AE-E43B-4E0D-8E11-C6A3870D2773}" type="presParOf" srcId="{982160B5-08BC-4E20-AC33-AF3465A60D92}" destId="{654F8F01-8BE2-442E-BE45-895B0B20618F}" srcOrd="0" destOrd="0" presId="urn:microsoft.com/office/officeart/2005/8/layout/orgChart1"/>
    <dgm:cxn modelId="{31D1EA78-AF9A-4BA9-9B63-33D9A27242F9}" type="presParOf" srcId="{654F8F01-8BE2-442E-BE45-895B0B20618F}" destId="{5A22DF13-EDAF-4BE1-A35A-F992833B7E27}" srcOrd="0" destOrd="0" presId="urn:microsoft.com/office/officeart/2005/8/layout/orgChart1"/>
    <dgm:cxn modelId="{F339C783-4AAA-4C31-81A0-382EA68DB312}" type="presParOf" srcId="{654F8F01-8BE2-442E-BE45-895B0B20618F}" destId="{1F652773-A41E-41FC-ACA4-38A4ADCC7C15}" srcOrd="1" destOrd="0" presId="urn:microsoft.com/office/officeart/2005/8/layout/orgChart1"/>
    <dgm:cxn modelId="{CDB56DFE-57FF-4091-8DB2-3405EDB4351A}" type="presParOf" srcId="{982160B5-08BC-4E20-AC33-AF3465A60D92}" destId="{6E93706F-AB0C-4EFD-B417-64B650277B4F}" srcOrd="1" destOrd="0" presId="urn:microsoft.com/office/officeart/2005/8/layout/orgChart1"/>
    <dgm:cxn modelId="{F9F736ED-12AD-44DE-9233-DD59D38B1176}" type="presParOf" srcId="{6E93706F-AB0C-4EFD-B417-64B650277B4F}" destId="{C112F06E-2480-4F3F-A513-1A81068E270F}" srcOrd="0" destOrd="0" presId="urn:microsoft.com/office/officeart/2005/8/layout/orgChart1"/>
    <dgm:cxn modelId="{83A88C11-A99F-4EC8-A2D0-1CA33B981588}" type="presParOf" srcId="{6E93706F-AB0C-4EFD-B417-64B650277B4F}" destId="{8BF347E0-0F53-4767-9D39-D6FB18DF7499}" srcOrd="1" destOrd="0" presId="urn:microsoft.com/office/officeart/2005/8/layout/orgChart1"/>
    <dgm:cxn modelId="{CED3D943-71A0-4A3E-A625-C3C352E034A9}" type="presParOf" srcId="{8BF347E0-0F53-4767-9D39-D6FB18DF7499}" destId="{E702A3EF-4720-4D51-BE2F-E06A621D3C33}" srcOrd="0" destOrd="0" presId="urn:microsoft.com/office/officeart/2005/8/layout/orgChart1"/>
    <dgm:cxn modelId="{C86731B8-4FCE-4DF4-9718-07C00BBC59AF}" type="presParOf" srcId="{E702A3EF-4720-4D51-BE2F-E06A621D3C33}" destId="{57AFA336-D34D-472A-8D5D-6D84F55F9012}" srcOrd="0" destOrd="0" presId="urn:microsoft.com/office/officeart/2005/8/layout/orgChart1"/>
    <dgm:cxn modelId="{A892AE98-EB8C-41D5-BA05-E91DF2D9BA47}" type="presParOf" srcId="{E702A3EF-4720-4D51-BE2F-E06A621D3C33}" destId="{83027EBD-2D03-4C3A-99A5-135761944D9A}" srcOrd="1" destOrd="0" presId="urn:microsoft.com/office/officeart/2005/8/layout/orgChart1"/>
    <dgm:cxn modelId="{E2E58A17-EF4D-4933-97E2-479314D1412B}" type="presParOf" srcId="{8BF347E0-0F53-4767-9D39-D6FB18DF7499}" destId="{7DE57C64-7D4F-46AC-AC4A-FF8A3C68EAB9}" srcOrd="1" destOrd="0" presId="urn:microsoft.com/office/officeart/2005/8/layout/orgChart1"/>
    <dgm:cxn modelId="{59EFDD03-07ED-4700-A7F5-15C9F28EB897}" type="presParOf" srcId="{8BF347E0-0F53-4767-9D39-D6FB18DF7499}" destId="{CB2B74B6-BCC6-4CA1-91A4-685C42E7A7B2}" srcOrd="2" destOrd="0" presId="urn:microsoft.com/office/officeart/2005/8/layout/orgChart1"/>
    <dgm:cxn modelId="{9CA3C3D2-E5FE-4D5E-B61D-2A1D46FC0C97}" type="presParOf" srcId="{6E93706F-AB0C-4EFD-B417-64B650277B4F}" destId="{9FF45CC1-3133-4CDD-96DC-2ECD8C83CBC3}" srcOrd="2" destOrd="0" presId="urn:microsoft.com/office/officeart/2005/8/layout/orgChart1"/>
    <dgm:cxn modelId="{69F71EFD-28AB-4044-BFA2-DD51F6C6E8EC}" type="presParOf" srcId="{6E93706F-AB0C-4EFD-B417-64B650277B4F}" destId="{5C74F51F-36CA-407D-BA7F-43640A10D8A9}" srcOrd="3" destOrd="0" presId="urn:microsoft.com/office/officeart/2005/8/layout/orgChart1"/>
    <dgm:cxn modelId="{0DD7069F-0675-489D-B262-8E35CF5B2660}" type="presParOf" srcId="{5C74F51F-36CA-407D-BA7F-43640A10D8A9}" destId="{0400A531-8FA5-4EEA-92FF-58516716DB02}" srcOrd="0" destOrd="0" presId="urn:microsoft.com/office/officeart/2005/8/layout/orgChart1"/>
    <dgm:cxn modelId="{08E27907-9CB0-4967-A8D0-5A5519BC886A}" type="presParOf" srcId="{0400A531-8FA5-4EEA-92FF-58516716DB02}" destId="{8CA378A8-80A7-49B9-9A3E-6EEE554B164A}" srcOrd="0" destOrd="0" presId="urn:microsoft.com/office/officeart/2005/8/layout/orgChart1"/>
    <dgm:cxn modelId="{DF611D37-EEE5-49E0-B062-FECC3E61B2D9}" type="presParOf" srcId="{0400A531-8FA5-4EEA-92FF-58516716DB02}" destId="{FE81D97C-81CA-42E5-8977-E18039DF8C3C}" srcOrd="1" destOrd="0" presId="urn:microsoft.com/office/officeart/2005/8/layout/orgChart1"/>
    <dgm:cxn modelId="{0D36F36B-4FC6-49E1-A0D1-0E72C5B9C7EF}" type="presParOf" srcId="{5C74F51F-36CA-407D-BA7F-43640A10D8A9}" destId="{0915A21D-87C7-485E-BB1E-5DF83509B9E7}" srcOrd="1" destOrd="0" presId="urn:microsoft.com/office/officeart/2005/8/layout/orgChart1"/>
    <dgm:cxn modelId="{F93740C4-033E-408B-8FEB-1211B8DAE21B}" type="presParOf" srcId="{5C74F51F-36CA-407D-BA7F-43640A10D8A9}" destId="{61396976-CD12-451C-A340-196C0E84C934}" srcOrd="2" destOrd="0" presId="urn:microsoft.com/office/officeart/2005/8/layout/orgChart1"/>
    <dgm:cxn modelId="{C229B85B-5719-4118-A675-C83F5357E05A}" type="presParOf" srcId="{6E93706F-AB0C-4EFD-B417-64B650277B4F}" destId="{3F2D6B19-7B9F-464B-8B7F-75315DC2BB2F}" srcOrd="4" destOrd="0" presId="urn:microsoft.com/office/officeart/2005/8/layout/orgChart1"/>
    <dgm:cxn modelId="{15350C78-62F5-4412-B51C-11A68D7CB18E}" type="presParOf" srcId="{6E93706F-AB0C-4EFD-B417-64B650277B4F}" destId="{9B4F0660-10EE-46AC-B567-B8EFD9BFD2D2}" srcOrd="5" destOrd="0" presId="urn:microsoft.com/office/officeart/2005/8/layout/orgChart1"/>
    <dgm:cxn modelId="{CEB6C499-7218-4E6B-8BE5-780B498CCAB9}" type="presParOf" srcId="{9B4F0660-10EE-46AC-B567-B8EFD9BFD2D2}" destId="{584B6B8F-3A37-493D-A658-18B06D5BAD27}" srcOrd="0" destOrd="0" presId="urn:microsoft.com/office/officeart/2005/8/layout/orgChart1"/>
    <dgm:cxn modelId="{0E040470-C6D0-477A-AE29-73FC9F8C32AD}" type="presParOf" srcId="{584B6B8F-3A37-493D-A658-18B06D5BAD27}" destId="{0723A17C-CC6D-41FD-A780-524FCF34E0D2}" srcOrd="0" destOrd="0" presId="urn:microsoft.com/office/officeart/2005/8/layout/orgChart1"/>
    <dgm:cxn modelId="{D25E21B9-8173-4E45-A6F2-7018ED2A908D}" type="presParOf" srcId="{584B6B8F-3A37-493D-A658-18B06D5BAD27}" destId="{C3828817-78E0-4F23-BD60-F92E796F0196}" srcOrd="1" destOrd="0" presId="urn:microsoft.com/office/officeart/2005/8/layout/orgChart1"/>
    <dgm:cxn modelId="{222BC760-C0F9-48E4-BDEC-E07B75659475}" type="presParOf" srcId="{9B4F0660-10EE-46AC-B567-B8EFD9BFD2D2}" destId="{AD1A0603-50D6-4E38-85DF-DC80D3DC3C62}" srcOrd="1" destOrd="0" presId="urn:microsoft.com/office/officeart/2005/8/layout/orgChart1"/>
    <dgm:cxn modelId="{7D6BD1C5-EEFA-4159-B840-1190ED4C40D2}" type="presParOf" srcId="{9B4F0660-10EE-46AC-B567-B8EFD9BFD2D2}" destId="{4B48C74D-938C-4B5A-B342-47DEC679E01D}" srcOrd="2" destOrd="0" presId="urn:microsoft.com/office/officeart/2005/8/layout/orgChart1"/>
    <dgm:cxn modelId="{A3DB2570-9FDB-4718-9AA9-CD030AFC7A78}" type="presParOf" srcId="{6E93706F-AB0C-4EFD-B417-64B650277B4F}" destId="{F94844C7-26F2-47B0-BDFA-BEECB3CC7A8C}" srcOrd="6" destOrd="0" presId="urn:microsoft.com/office/officeart/2005/8/layout/orgChart1"/>
    <dgm:cxn modelId="{D41FB68D-9255-44D9-93C0-A4E9450852E5}" type="presParOf" srcId="{6E93706F-AB0C-4EFD-B417-64B650277B4F}" destId="{AA0DE86C-BBE2-488D-ABE3-11D9AC4A217A}" srcOrd="7" destOrd="0" presId="urn:microsoft.com/office/officeart/2005/8/layout/orgChart1"/>
    <dgm:cxn modelId="{8B9F37E6-92F6-455B-B747-987D2C6C917D}" type="presParOf" srcId="{AA0DE86C-BBE2-488D-ABE3-11D9AC4A217A}" destId="{D9A4E2DE-2F31-4D2D-8839-E914F75C1FEF}" srcOrd="0" destOrd="0" presId="urn:microsoft.com/office/officeart/2005/8/layout/orgChart1"/>
    <dgm:cxn modelId="{364A38F6-1132-48EE-99AD-4564DF00D31C}" type="presParOf" srcId="{D9A4E2DE-2F31-4D2D-8839-E914F75C1FEF}" destId="{148AE1D6-7518-4B74-A667-B06AF8A1F0AF}" srcOrd="0" destOrd="0" presId="urn:microsoft.com/office/officeart/2005/8/layout/orgChart1"/>
    <dgm:cxn modelId="{7187D5DF-04B2-4AD0-8DC4-B85B7BFCE393}" type="presParOf" srcId="{D9A4E2DE-2F31-4D2D-8839-E914F75C1FEF}" destId="{51B838F5-2EB8-4A4D-89D2-B46B4BB89830}" srcOrd="1" destOrd="0" presId="urn:microsoft.com/office/officeart/2005/8/layout/orgChart1"/>
    <dgm:cxn modelId="{CDD5CB87-C67A-4CD7-88BD-3FD5555643B8}" type="presParOf" srcId="{AA0DE86C-BBE2-488D-ABE3-11D9AC4A217A}" destId="{8E78D2D1-7F81-4664-88E9-50FECA28A8CF}" srcOrd="1" destOrd="0" presId="urn:microsoft.com/office/officeart/2005/8/layout/orgChart1"/>
    <dgm:cxn modelId="{63C48790-BBD6-4FBA-9500-6F2B6512C5C3}" type="presParOf" srcId="{AA0DE86C-BBE2-488D-ABE3-11D9AC4A217A}" destId="{48476FA2-5AFA-42F7-A785-6F0341C060E9}" srcOrd="2" destOrd="0" presId="urn:microsoft.com/office/officeart/2005/8/layout/orgChart1"/>
    <dgm:cxn modelId="{D068FA62-E0EA-409F-9A40-F0BCE4C9BB9C}" type="presParOf" srcId="{6E93706F-AB0C-4EFD-B417-64B650277B4F}" destId="{82417853-DFAB-4FC6-AEFE-F3994132674C}" srcOrd="8" destOrd="0" presId="urn:microsoft.com/office/officeart/2005/8/layout/orgChart1"/>
    <dgm:cxn modelId="{1C5B2304-8881-4C12-9434-BA1498747B40}" type="presParOf" srcId="{6E93706F-AB0C-4EFD-B417-64B650277B4F}" destId="{0ECBB6CF-73BB-4D28-AC63-E875E71E9D63}" srcOrd="9" destOrd="0" presId="urn:microsoft.com/office/officeart/2005/8/layout/orgChart1"/>
    <dgm:cxn modelId="{2B02A6C4-B42B-4005-B1CF-152BCA2B7034}" type="presParOf" srcId="{0ECBB6CF-73BB-4D28-AC63-E875E71E9D63}" destId="{60D68FF9-B6E5-4283-A859-A704D21B78D3}" srcOrd="0" destOrd="0" presId="urn:microsoft.com/office/officeart/2005/8/layout/orgChart1"/>
    <dgm:cxn modelId="{38DBAE6F-F88F-484C-9DE7-77A717BC37AB}" type="presParOf" srcId="{60D68FF9-B6E5-4283-A859-A704D21B78D3}" destId="{6B02D5A8-0E7C-4191-8AC0-6585C18FC489}" srcOrd="0" destOrd="0" presId="urn:microsoft.com/office/officeart/2005/8/layout/orgChart1"/>
    <dgm:cxn modelId="{971106C6-819C-4B9A-86AA-8F6DC7DB5C86}" type="presParOf" srcId="{60D68FF9-B6E5-4283-A859-A704D21B78D3}" destId="{5255D778-DF97-43CF-8BF5-E53D537537AC}" srcOrd="1" destOrd="0" presId="urn:microsoft.com/office/officeart/2005/8/layout/orgChart1"/>
    <dgm:cxn modelId="{5577C875-2B80-4932-8615-E11E73EBC5A3}" type="presParOf" srcId="{0ECBB6CF-73BB-4D28-AC63-E875E71E9D63}" destId="{BC17273E-1F10-471A-9710-1D06149247FC}" srcOrd="1" destOrd="0" presId="urn:microsoft.com/office/officeart/2005/8/layout/orgChart1"/>
    <dgm:cxn modelId="{61E2A2F2-C046-4966-A87B-B9B648C0B4C5}" type="presParOf" srcId="{0ECBB6CF-73BB-4D28-AC63-E875E71E9D63}" destId="{787A0A68-BAC0-4C36-869E-1D9725244795}" srcOrd="2" destOrd="0" presId="urn:microsoft.com/office/officeart/2005/8/layout/orgChart1"/>
    <dgm:cxn modelId="{E2BE22F1-625D-44B1-B7AB-1F4F8F97ABDE}" type="presParOf" srcId="{982160B5-08BC-4E20-AC33-AF3465A60D92}" destId="{81DC2E46-A258-493A-B1B0-3352E4644A52}" srcOrd="2" destOrd="0" presId="urn:microsoft.com/office/officeart/2005/8/layout/orgChart1"/>
    <dgm:cxn modelId="{9B32D139-F93D-4768-9D3B-4BEFFB980F06}" type="presParOf" srcId="{81DC2E46-A258-493A-B1B0-3352E4644A52}" destId="{645B863A-6875-47DA-8A0C-EFC7FDB23663}" srcOrd="0" destOrd="0" presId="urn:microsoft.com/office/officeart/2005/8/layout/orgChart1"/>
    <dgm:cxn modelId="{DF175BDB-880C-49A6-9C6F-FB4A0391EB74}" type="presParOf" srcId="{81DC2E46-A258-493A-B1B0-3352E4644A52}" destId="{33E2DED6-2216-491C-ACD1-05B08E54F76A}" srcOrd="1" destOrd="0" presId="urn:microsoft.com/office/officeart/2005/8/layout/orgChart1"/>
    <dgm:cxn modelId="{AC0805C6-2D0F-43BA-856A-0053AF0F2651}" type="presParOf" srcId="{33E2DED6-2216-491C-ACD1-05B08E54F76A}" destId="{C47B77F9-DD71-481C-8069-D2AD58E0B31E}" srcOrd="0" destOrd="0" presId="urn:microsoft.com/office/officeart/2005/8/layout/orgChart1"/>
    <dgm:cxn modelId="{AF3E05E7-CDCA-4894-B80F-EA14E74BA43A}" type="presParOf" srcId="{C47B77F9-DD71-481C-8069-D2AD58E0B31E}" destId="{E1033850-B8D3-4CC8-A622-B2B932A15C1C}" srcOrd="0" destOrd="0" presId="urn:microsoft.com/office/officeart/2005/8/layout/orgChart1"/>
    <dgm:cxn modelId="{A0E46DA0-2619-41F4-BF15-81C4B2E6C613}" type="presParOf" srcId="{C47B77F9-DD71-481C-8069-D2AD58E0B31E}" destId="{78F2F8B4-39A3-4AE9-8960-F27915149FBB}" srcOrd="1" destOrd="0" presId="urn:microsoft.com/office/officeart/2005/8/layout/orgChart1"/>
    <dgm:cxn modelId="{80105A9E-B2AC-4D69-AD24-9FFC33457FE1}" type="presParOf" srcId="{33E2DED6-2216-491C-ACD1-05B08E54F76A}" destId="{C7DCBF0E-4555-4906-8F4A-198FE45D5B7F}" srcOrd="1" destOrd="0" presId="urn:microsoft.com/office/officeart/2005/8/layout/orgChart1"/>
    <dgm:cxn modelId="{DC58FFBF-3084-4A29-AF8D-8D7FF7873D42}" type="presParOf" srcId="{33E2DED6-2216-491C-ACD1-05B08E54F76A}" destId="{DEA8C3D2-DA3B-44D0-9261-98100FCEF05F}"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45B863A-6875-47DA-8A0C-EFC7FDB23663}">
      <dsp:nvSpPr>
        <dsp:cNvPr id="0" name=""/>
        <dsp:cNvSpPr/>
      </dsp:nvSpPr>
      <dsp:spPr>
        <a:xfrm>
          <a:off x="3699874" y="2149912"/>
          <a:ext cx="1024287" cy="386841"/>
        </a:xfrm>
        <a:custGeom>
          <a:avLst/>
          <a:gdLst/>
          <a:ahLst/>
          <a:cxnLst/>
          <a:rect l="0" t="0" r="0" b="0"/>
          <a:pathLst>
            <a:path>
              <a:moveTo>
                <a:pt x="1024287" y="386841"/>
              </a:moveTo>
              <a:lnTo>
                <a:pt x="0"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2417853-DFAB-4FC6-AEFE-F3994132674C}">
      <dsp:nvSpPr>
        <dsp:cNvPr id="0" name=""/>
        <dsp:cNvSpPr/>
      </dsp:nvSpPr>
      <dsp:spPr>
        <a:xfrm>
          <a:off x="4724162" y="1765691"/>
          <a:ext cx="1959976" cy="771063"/>
        </a:xfrm>
        <a:custGeom>
          <a:avLst/>
          <a:gdLst/>
          <a:ahLst/>
          <a:cxnLst/>
          <a:rect l="0" t="0" r="0" b="0"/>
          <a:pathLst>
            <a:path>
              <a:moveTo>
                <a:pt x="0" y="771063"/>
              </a:moveTo>
              <a:lnTo>
                <a:pt x="1959976"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94844C7-26F2-47B0-BDFA-BEECB3CC7A8C}">
      <dsp:nvSpPr>
        <dsp:cNvPr id="0" name=""/>
        <dsp:cNvSpPr/>
      </dsp:nvSpPr>
      <dsp:spPr>
        <a:xfrm>
          <a:off x="3599022" y="2536754"/>
          <a:ext cx="1125139" cy="298747"/>
        </a:xfrm>
        <a:custGeom>
          <a:avLst/>
          <a:gdLst/>
          <a:ahLst/>
          <a:cxnLst/>
          <a:rect l="0" t="0" r="0" b="0"/>
          <a:pathLst>
            <a:path>
              <a:moveTo>
                <a:pt x="1125139" y="0"/>
              </a:moveTo>
              <a:lnTo>
                <a:pt x="1125139" y="147555"/>
              </a:lnTo>
              <a:lnTo>
                <a:pt x="0" y="147555"/>
              </a:lnTo>
              <a:lnTo>
                <a:pt x="0" y="298747"/>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F2D6B19-7B9F-464B-8B7F-75315DC2BB2F}">
      <dsp:nvSpPr>
        <dsp:cNvPr id="0" name=""/>
        <dsp:cNvSpPr/>
      </dsp:nvSpPr>
      <dsp:spPr>
        <a:xfrm>
          <a:off x="4724162" y="2536754"/>
          <a:ext cx="1209043" cy="283822"/>
        </a:xfrm>
        <a:custGeom>
          <a:avLst/>
          <a:gdLst/>
          <a:ahLst/>
          <a:cxnLst/>
          <a:rect l="0" t="0" r="0" b="0"/>
          <a:pathLst>
            <a:path>
              <a:moveTo>
                <a:pt x="0" y="0"/>
              </a:moveTo>
              <a:lnTo>
                <a:pt x="0" y="132631"/>
              </a:lnTo>
              <a:lnTo>
                <a:pt x="1209043" y="132631"/>
              </a:lnTo>
              <a:lnTo>
                <a:pt x="1209043" y="283822"/>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FF45CC1-3133-4CDD-96DC-2ECD8C83CBC3}">
      <dsp:nvSpPr>
        <dsp:cNvPr id="0" name=""/>
        <dsp:cNvSpPr/>
      </dsp:nvSpPr>
      <dsp:spPr>
        <a:xfrm>
          <a:off x="4724162" y="2536754"/>
          <a:ext cx="1323402" cy="1451987"/>
        </a:xfrm>
        <a:custGeom>
          <a:avLst/>
          <a:gdLst/>
          <a:ahLst/>
          <a:cxnLst/>
          <a:rect l="0" t="0" r="0" b="0"/>
          <a:pathLst>
            <a:path>
              <a:moveTo>
                <a:pt x="0" y="0"/>
              </a:moveTo>
              <a:lnTo>
                <a:pt x="0" y="1300795"/>
              </a:lnTo>
              <a:lnTo>
                <a:pt x="1323402" y="1300795"/>
              </a:lnTo>
              <a:lnTo>
                <a:pt x="1323402" y="1451987"/>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112F06E-2480-4F3F-A513-1A81068E270F}">
      <dsp:nvSpPr>
        <dsp:cNvPr id="0" name=""/>
        <dsp:cNvSpPr/>
      </dsp:nvSpPr>
      <dsp:spPr>
        <a:xfrm>
          <a:off x="4187734" y="2536754"/>
          <a:ext cx="536428" cy="1443570"/>
        </a:xfrm>
        <a:custGeom>
          <a:avLst/>
          <a:gdLst/>
          <a:ahLst/>
          <a:cxnLst/>
          <a:rect l="0" t="0" r="0" b="0"/>
          <a:pathLst>
            <a:path>
              <a:moveTo>
                <a:pt x="536428" y="0"/>
              </a:moveTo>
              <a:lnTo>
                <a:pt x="536428" y="1292379"/>
              </a:lnTo>
              <a:lnTo>
                <a:pt x="0" y="1292379"/>
              </a:lnTo>
              <a:lnTo>
                <a:pt x="0" y="144357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A22DF13-EDAF-4BE1-A35A-F992833B7E27}">
      <dsp:nvSpPr>
        <dsp:cNvPr id="0" name=""/>
        <dsp:cNvSpPr/>
      </dsp:nvSpPr>
      <dsp:spPr>
        <a:xfrm>
          <a:off x="4004202" y="1816794"/>
          <a:ext cx="1439920" cy="719960"/>
        </a:xfrm>
        <a:prstGeom prst="rect">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GB" sz="1600" kern="1200"/>
            <a:t>Fill in an event planning form</a:t>
          </a:r>
        </a:p>
      </dsp:txBody>
      <dsp:txXfrm>
        <a:off x="4004202" y="1816794"/>
        <a:ext cx="1439920" cy="719960"/>
      </dsp:txXfrm>
    </dsp:sp>
    <dsp:sp modelId="{57AFA336-D34D-472A-8D5D-6D84F55F9012}">
      <dsp:nvSpPr>
        <dsp:cNvPr id="0" name=""/>
        <dsp:cNvSpPr/>
      </dsp:nvSpPr>
      <dsp:spPr>
        <a:xfrm>
          <a:off x="3467774" y="3980325"/>
          <a:ext cx="1439920" cy="71996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GB" sz="1600" kern="1200"/>
            <a:t>Obtain communication evidence </a:t>
          </a:r>
        </a:p>
      </dsp:txBody>
      <dsp:txXfrm>
        <a:off x="3467774" y="3980325"/>
        <a:ext cx="1439920" cy="719960"/>
      </dsp:txXfrm>
    </dsp:sp>
    <dsp:sp modelId="{8CA378A8-80A7-49B9-9A3E-6EEE554B164A}">
      <dsp:nvSpPr>
        <dsp:cNvPr id="0" name=""/>
        <dsp:cNvSpPr/>
      </dsp:nvSpPr>
      <dsp:spPr>
        <a:xfrm>
          <a:off x="5327604" y="3988741"/>
          <a:ext cx="1439920" cy="71996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GB" sz="1600" kern="1200"/>
            <a:t>Record lessons and tips for the future</a:t>
          </a:r>
        </a:p>
      </dsp:txBody>
      <dsp:txXfrm>
        <a:off x="5327604" y="3988741"/>
        <a:ext cx="1439920" cy="719960"/>
      </dsp:txXfrm>
    </dsp:sp>
    <dsp:sp modelId="{0723A17C-CC6D-41FD-A780-524FCF34E0D2}">
      <dsp:nvSpPr>
        <dsp:cNvPr id="0" name=""/>
        <dsp:cNvSpPr/>
      </dsp:nvSpPr>
      <dsp:spPr>
        <a:xfrm>
          <a:off x="5213245" y="2820577"/>
          <a:ext cx="1439920" cy="719960"/>
        </a:xfrm>
        <a:prstGeom prst="rect">
          <a:avLst/>
        </a:prstGeom>
        <a:solidFill>
          <a:srgbClr val="7030A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GB" sz="1600" kern="1200"/>
            <a:t>Send out promotional material</a:t>
          </a:r>
        </a:p>
      </dsp:txBody>
      <dsp:txXfrm>
        <a:off x="5213245" y="2820577"/>
        <a:ext cx="1439920" cy="719960"/>
      </dsp:txXfrm>
    </dsp:sp>
    <dsp:sp modelId="{148AE1D6-7518-4B74-A667-B06AF8A1F0AF}">
      <dsp:nvSpPr>
        <dsp:cNvPr id="0" name=""/>
        <dsp:cNvSpPr/>
      </dsp:nvSpPr>
      <dsp:spPr>
        <a:xfrm>
          <a:off x="2879062" y="2835502"/>
          <a:ext cx="1439920" cy="719960"/>
        </a:xfrm>
        <a:prstGeom prst="rect">
          <a:avLst/>
        </a:prstGeom>
        <a:solidFill>
          <a:srgbClr val="7030A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GB" sz="1600" kern="1200"/>
            <a:t>Create promotional material</a:t>
          </a:r>
        </a:p>
      </dsp:txBody>
      <dsp:txXfrm>
        <a:off x="2879062" y="2835502"/>
        <a:ext cx="1439920" cy="719960"/>
      </dsp:txXfrm>
    </dsp:sp>
    <dsp:sp modelId="{6B02D5A8-0E7C-4191-8AC0-6585C18FC489}">
      <dsp:nvSpPr>
        <dsp:cNvPr id="0" name=""/>
        <dsp:cNvSpPr/>
      </dsp:nvSpPr>
      <dsp:spPr>
        <a:xfrm>
          <a:off x="5964178" y="1765691"/>
          <a:ext cx="1439920" cy="719960"/>
        </a:xfrm>
        <a:prstGeom prst="rect">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GB" sz="1600" kern="1200"/>
            <a:t>Book parking </a:t>
          </a:r>
        </a:p>
      </dsp:txBody>
      <dsp:txXfrm>
        <a:off x="5964178" y="1765691"/>
        <a:ext cx="1439920" cy="719960"/>
      </dsp:txXfrm>
    </dsp:sp>
    <dsp:sp modelId="{E1033850-B8D3-4CC8-A622-B2B932A15C1C}">
      <dsp:nvSpPr>
        <dsp:cNvPr id="0" name=""/>
        <dsp:cNvSpPr/>
      </dsp:nvSpPr>
      <dsp:spPr>
        <a:xfrm>
          <a:off x="2259954" y="1789932"/>
          <a:ext cx="1439920" cy="719960"/>
        </a:xfrm>
        <a:prstGeom prst="rect">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GB" sz="1600" kern="1200"/>
            <a:t>Book the room</a:t>
          </a:r>
        </a:p>
      </dsp:txBody>
      <dsp:txXfrm>
        <a:off x="2259954" y="1789932"/>
        <a:ext cx="1439920" cy="71996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g"/><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47625</xdr:colOff>
      <xdr:row>28</xdr:row>
      <xdr:rowOff>161925</xdr:rowOff>
    </xdr:from>
    <xdr:to>
      <xdr:col>10</xdr:col>
      <xdr:colOff>147701</xdr:colOff>
      <xdr:row>30</xdr:row>
      <xdr:rowOff>26814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7525" y="5953125"/>
          <a:ext cx="1928876" cy="5887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0</xdr:row>
          <xdr:rowOff>0</xdr:rowOff>
        </xdr:from>
        <xdr:to>
          <xdr:col>13</xdr:col>
          <xdr:colOff>219075</xdr:colOff>
          <xdr:row>0</xdr:row>
          <xdr:rowOff>228600</xdr:rowOff>
        </xdr:to>
        <xdr:sp macro="" textlink="">
          <xdr:nvSpPr>
            <xdr:cNvPr id="39937" name="Spinner 1" descr="Period Highlight Spin Control" hidden="1">
              <a:extLst>
                <a:ext uri="{63B3BB69-23CF-44E3-9099-C40C66FF867C}">
                  <a14:compatExt spid="_x0000_s3993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0</xdr:row>
          <xdr:rowOff>0</xdr:rowOff>
        </xdr:from>
        <xdr:to>
          <xdr:col>340</xdr:col>
          <xdr:colOff>0</xdr:colOff>
          <xdr:row>0</xdr:row>
          <xdr:rowOff>228600</xdr:rowOff>
        </xdr:to>
        <xdr:sp macro="" textlink="">
          <xdr:nvSpPr>
            <xdr:cNvPr id="3073" name="Spinner 1" descr="Period Highlight Spin Control"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0</xdr:col>
      <xdr:colOff>438150</xdr:colOff>
      <xdr:row>1</xdr:row>
      <xdr:rowOff>133350</xdr:rowOff>
    </xdr:from>
    <xdr:to>
      <xdr:col>1</xdr:col>
      <xdr:colOff>1881251</xdr:colOff>
      <xdr:row>1</xdr:row>
      <xdr:rowOff>722139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942975"/>
          <a:ext cx="1928876" cy="588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66675</xdr:colOff>
          <xdr:row>0</xdr:row>
          <xdr:rowOff>0</xdr:rowOff>
        </xdr:from>
        <xdr:to>
          <xdr:col>259</xdr:col>
          <xdr:colOff>123825</xdr:colOff>
          <xdr:row>0</xdr:row>
          <xdr:rowOff>190500</xdr:rowOff>
        </xdr:to>
        <xdr:sp macro="" textlink="">
          <xdr:nvSpPr>
            <xdr:cNvPr id="37889" name="Spinner 1" descr="Period Highlight Spin Control"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466726</xdr:colOff>
      <xdr:row>0</xdr:row>
      <xdr:rowOff>0</xdr:rowOff>
    </xdr:from>
    <xdr:to>
      <xdr:col>4</xdr:col>
      <xdr:colOff>3562350</xdr:colOff>
      <xdr:row>25</xdr:row>
      <xdr:rowOff>152401</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4</xdr:col>
      <xdr:colOff>2638425</xdr:colOff>
      <xdr:row>6</xdr:row>
      <xdr:rowOff>2117</xdr:rowOff>
    </xdr:from>
    <xdr:ext cx="1079526" cy="264560"/>
    <xdr:sp macro="" textlink="">
      <xdr:nvSpPr>
        <xdr:cNvPr id="3" name="TextBox 2"/>
        <xdr:cNvSpPr txBox="1"/>
      </xdr:nvSpPr>
      <xdr:spPr>
        <a:xfrm>
          <a:off x="12343342" y="2298700"/>
          <a:ext cx="1079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t>5 weeks before</a:t>
          </a:r>
        </a:p>
      </xdr:txBody>
    </xdr:sp>
    <xdr:clientData/>
  </xdr:oneCellAnchor>
  <xdr:oneCellAnchor>
    <xdr:from>
      <xdr:col>4</xdr:col>
      <xdr:colOff>1819275</xdr:colOff>
      <xdr:row>10</xdr:row>
      <xdr:rowOff>104775</xdr:rowOff>
    </xdr:from>
    <xdr:ext cx="1079526" cy="264560"/>
    <xdr:sp macro="" textlink="">
      <xdr:nvSpPr>
        <xdr:cNvPr id="4" name="TextBox 3"/>
        <xdr:cNvSpPr txBox="1"/>
      </xdr:nvSpPr>
      <xdr:spPr>
        <a:xfrm>
          <a:off x="11524192" y="3343275"/>
          <a:ext cx="1079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t>4 weeks before</a:t>
          </a:r>
        </a:p>
      </xdr:txBody>
    </xdr:sp>
    <xdr:clientData/>
  </xdr:oneCellAnchor>
  <xdr:oneCellAnchor>
    <xdr:from>
      <xdr:col>3</xdr:col>
      <xdr:colOff>2019300</xdr:colOff>
      <xdr:row>17</xdr:row>
      <xdr:rowOff>19050</xdr:rowOff>
    </xdr:from>
    <xdr:ext cx="1738553" cy="264560"/>
    <xdr:sp macro="" textlink="">
      <xdr:nvSpPr>
        <xdr:cNvPr id="6" name="TextBox 5"/>
        <xdr:cNvSpPr txBox="1"/>
      </xdr:nvSpPr>
      <xdr:spPr>
        <a:xfrm>
          <a:off x="9004300" y="4770967"/>
          <a:ext cx="1738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t>Before</a:t>
          </a:r>
          <a:r>
            <a:rPr lang="en-GB" sz="1100" b="1" baseline="0"/>
            <a:t> and after the event</a:t>
          </a:r>
          <a:endParaRPr lang="en-GB" sz="1100" b="1"/>
        </a:p>
      </xdr:txBody>
    </xdr:sp>
    <xdr:clientData/>
  </xdr:oneCellAnchor>
  <xdr:twoCellAnchor editAs="oneCell">
    <xdr:from>
      <xdr:col>4</xdr:col>
      <xdr:colOff>381000</xdr:colOff>
      <xdr:row>0</xdr:row>
      <xdr:rowOff>211667</xdr:rowOff>
    </xdr:from>
    <xdr:to>
      <xdr:col>4</xdr:col>
      <xdr:colOff>2309876</xdr:colOff>
      <xdr:row>3</xdr:row>
      <xdr:rowOff>197206</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085917" y="211667"/>
          <a:ext cx="1928876" cy="5887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23812</xdr:colOff>
      <xdr:row>0</xdr:row>
      <xdr:rowOff>0</xdr:rowOff>
    </xdr:from>
    <xdr:to>
      <xdr:col>8</xdr:col>
      <xdr:colOff>1952688</xdr:colOff>
      <xdr:row>2</xdr:row>
      <xdr:rowOff>88726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0" y="0"/>
          <a:ext cx="1928876" cy="5887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133349</xdr:colOff>
      <xdr:row>0</xdr:row>
      <xdr:rowOff>1</xdr:rowOff>
    </xdr:from>
    <xdr:to>
      <xdr:col>9</xdr:col>
      <xdr:colOff>61975</xdr:colOff>
      <xdr:row>1</xdr:row>
      <xdr:rowOff>177017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7949" y="1"/>
          <a:ext cx="1328801" cy="405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142876</xdr:colOff>
      <xdr:row>22</xdr:row>
      <xdr:rowOff>83344</xdr:rowOff>
    </xdr:from>
    <xdr:to>
      <xdr:col>13</xdr:col>
      <xdr:colOff>288132</xdr:colOff>
      <xdr:row>22</xdr:row>
      <xdr:rowOff>1150144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37407" y="11703844"/>
          <a:ext cx="5610225" cy="1066800"/>
        </a:xfrm>
        <a:prstGeom prst="rect">
          <a:avLst/>
        </a:prstGeom>
        <a:ln>
          <a:noFill/>
        </a:ln>
        <a:effectLst>
          <a:outerShdw blurRad="190500" algn="tl" rotWithShape="0">
            <a:srgbClr val="000000">
              <a:alpha val="70000"/>
            </a:srgbClr>
          </a:outerShdw>
        </a:effectLst>
      </xdr:spPr>
    </xdr:pic>
    <xdr:clientData/>
  </xdr:twoCellAnchor>
  <xdr:twoCellAnchor editAs="oneCell">
    <xdr:from>
      <xdr:col>13</xdr:col>
      <xdr:colOff>476250</xdr:colOff>
      <xdr:row>22</xdr:row>
      <xdr:rowOff>95252</xdr:rowOff>
    </xdr:from>
    <xdr:to>
      <xdr:col>23</xdr:col>
      <xdr:colOff>33337</xdr:colOff>
      <xdr:row>29</xdr:row>
      <xdr:rowOff>157165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35750" y="11203783"/>
          <a:ext cx="5629275" cy="3383757"/>
        </a:xfrm>
        <a:prstGeom prst="rect">
          <a:avLst/>
        </a:prstGeom>
        <a:ln>
          <a:noFill/>
        </a:ln>
        <a:effectLst>
          <a:outerShdw blurRad="190500" algn="tl" rotWithShape="0">
            <a:srgbClr val="000000">
              <a:alpha val="70000"/>
            </a:srgbClr>
          </a:outerShdw>
        </a:effectLst>
      </xdr:spPr>
    </xdr:pic>
    <xdr:clientData/>
  </xdr:twoCellAnchor>
  <xdr:twoCellAnchor editAs="oneCell">
    <xdr:from>
      <xdr:col>3</xdr:col>
      <xdr:colOff>190500</xdr:colOff>
      <xdr:row>0</xdr:row>
      <xdr:rowOff>59531</xdr:rowOff>
    </xdr:from>
    <xdr:to>
      <xdr:col>3</xdr:col>
      <xdr:colOff>2246391</xdr:colOff>
      <xdr:row>2</xdr:row>
      <xdr:rowOff>20341</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89469" y="59531"/>
          <a:ext cx="2055891" cy="6275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66675</xdr:colOff>
          <xdr:row>2</xdr:row>
          <xdr:rowOff>28575</xdr:rowOff>
        </xdr:from>
        <xdr:to>
          <xdr:col>260</xdr:col>
          <xdr:colOff>123825</xdr:colOff>
          <xdr:row>2</xdr:row>
          <xdr:rowOff>257175</xdr:rowOff>
        </xdr:to>
        <xdr:sp macro="" textlink="">
          <xdr:nvSpPr>
            <xdr:cNvPr id="2049" name="Spinner 1" descr="Period Highlight Spin Control"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3</xdr:col>
      <xdr:colOff>47625</xdr:colOff>
      <xdr:row>0</xdr:row>
      <xdr:rowOff>0</xdr:rowOff>
    </xdr:from>
    <xdr:to>
      <xdr:col>4</xdr:col>
      <xdr:colOff>39766</xdr:colOff>
      <xdr:row>2</xdr:row>
      <xdr:rowOff>71935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9625" y="0"/>
          <a:ext cx="2055891" cy="6275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0</xdr:row>
          <xdr:rowOff>0</xdr:rowOff>
        </xdr:from>
        <xdr:to>
          <xdr:col>13</xdr:col>
          <xdr:colOff>219075</xdr:colOff>
          <xdr:row>0</xdr:row>
          <xdr:rowOff>228600</xdr:rowOff>
        </xdr:to>
        <xdr:sp macro="" textlink="">
          <xdr:nvSpPr>
            <xdr:cNvPr id="38913" name="Spinner 1" descr="Period Highlight Spin Control" hidden="1">
              <a:extLst>
                <a:ext uri="{63B3BB69-23CF-44E3-9099-C40C66FF867C}">
                  <a14:compatExt spid="_x0000_s3891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researchgate.net/publication/259138426_Engaging_higher_education_institutions_in_the_challenge_of_sustainability_Sustainable_transport_as_a_catalyst_for_action" TargetMode="External"/><Relationship Id="rId13" Type="http://schemas.openxmlformats.org/officeDocument/2006/relationships/hyperlink" Target="http://www.sustainabilityexchange.ac.uk/green_gown_awards_2014_student_engagement_manch" TargetMode="External"/><Relationship Id="rId18" Type="http://schemas.openxmlformats.org/officeDocument/2006/relationships/hyperlink" Target="http://www.edinburgh.gov.uk/waste" TargetMode="External"/><Relationship Id="rId26" Type="http://schemas.openxmlformats.org/officeDocument/2006/relationships/hyperlink" Target="https://groups.yahoo.com/neo/groups/EdinburghFreegle/info" TargetMode="External"/><Relationship Id="rId39" Type="http://schemas.openxmlformats.org/officeDocument/2006/relationships/printerSettings" Target="../printerSettings/printerSettings10.bin"/><Relationship Id="rId3" Type="http://schemas.openxmlformats.org/officeDocument/2006/relationships/hyperlink" Target="https://transitionedinburgh.wordpress.com/" TargetMode="External"/><Relationship Id="rId21" Type="http://schemas.openxmlformats.org/officeDocument/2006/relationships/hyperlink" Target="http://www.remadeinedinburgh.org.uk/" TargetMode="External"/><Relationship Id="rId34" Type="http://schemas.openxmlformats.org/officeDocument/2006/relationships/hyperlink" Target="http://www.environmentjob.co.uk/jobs" TargetMode="External"/><Relationship Id="rId7" Type="http://schemas.openxmlformats.org/officeDocument/2006/relationships/hyperlink" Target="http://poletoparis.com/" TargetMode="External"/><Relationship Id="rId12" Type="http://schemas.openxmlformats.org/officeDocument/2006/relationships/hyperlink" Target="http://www.lovefoodhatewaste.com/" TargetMode="External"/><Relationship Id="rId17" Type="http://schemas.openxmlformats.org/officeDocument/2006/relationships/hyperlink" Target="http://www.foe-scotland.org.uk/" TargetMode="External"/><Relationship Id="rId25" Type="http://schemas.openxmlformats.org/officeDocument/2006/relationships/hyperlink" Target="https://groups.freecycle.org/FreecycleEdinburgh/posts/all" TargetMode="External"/><Relationship Id="rId33" Type="http://schemas.openxmlformats.org/officeDocument/2006/relationships/hyperlink" Target="http://www.brightgreenbusiness.org.uk/" TargetMode="External"/><Relationship Id="rId38" Type="http://schemas.openxmlformats.org/officeDocument/2006/relationships/hyperlink" Target="http://www.outoftheblue.org.uk/" TargetMode="External"/><Relationship Id="rId2" Type="http://schemas.openxmlformats.org/officeDocument/2006/relationships/hyperlink" Target="http://newcaledonianwoodlands.org/ncw-events/" TargetMode="External"/><Relationship Id="rId16" Type="http://schemas.openxmlformats.org/officeDocument/2006/relationships/hyperlink" Target="http://www.eauc.org.uk/home" TargetMode="External"/><Relationship Id="rId20" Type="http://schemas.openxmlformats.org/officeDocument/2006/relationships/hyperlink" Target="http://edinburghtoollibrary.org.uk/" TargetMode="External"/><Relationship Id="rId29" Type="http://schemas.openxmlformats.org/officeDocument/2006/relationships/hyperlink" Target="http://www.innertubemap.com/" TargetMode="External"/><Relationship Id="rId1" Type="http://schemas.openxmlformats.org/officeDocument/2006/relationships/hyperlink" Target="http://staff.napier.ac.uk/services/corporateaffairs/exchange/Pages/Resources.aspx" TargetMode="External"/><Relationship Id="rId6" Type="http://schemas.openxmlformats.org/officeDocument/2006/relationships/hyperlink" Target="http://www.himalayancentre.org/" TargetMode="External"/><Relationship Id="rId11" Type="http://schemas.openxmlformats.org/officeDocument/2006/relationships/hyperlink" Target="http://joulebug.com/" TargetMode="External"/><Relationship Id="rId24" Type="http://schemas.openxmlformats.org/officeDocument/2006/relationships/hyperlink" Target="http://www.lovefoodhatewaste.com/" TargetMode="External"/><Relationship Id="rId32" Type="http://schemas.openxmlformats.org/officeDocument/2006/relationships/hyperlink" Target="http://www.cyclingscotland.org/" TargetMode="External"/><Relationship Id="rId37" Type="http://schemas.openxmlformats.org/officeDocument/2006/relationships/hyperlink" Target="http://www.edinburghfarmersmarket.co.uk/" TargetMode="External"/><Relationship Id="rId5" Type="http://schemas.openxmlformats.org/officeDocument/2006/relationships/hyperlink" Target="http://sustainability.leeds.ac.uk/sustainability-strategy/" TargetMode="External"/><Relationship Id="rId15" Type="http://schemas.openxmlformats.org/officeDocument/2006/relationships/hyperlink" Target="http://www.keepscotlandbeautiful.org/" TargetMode="External"/><Relationship Id="rId23" Type="http://schemas.openxmlformats.org/officeDocument/2006/relationships/hyperlink" Target="http://www.changeworks.org.uk/" TargetMode="External"/><Relationship Id="rId28" Type="http://schemas.openxmlformats.org/officeDocument/2006/relationships/hyperlink" Target="http://www.travelinescotland.com/cms/content/Travelbybike.xhtml" TargetMode="External"/><Relationship Id="rId36" Type="http://schemas.openxmlformats.org/officeDocument/2006/relationships/hyperlink" Target="http://www.edinburghfood.org/" TargetMode="External"/><Relationship Id="rId10" Type="http://schemas.openxmlformats.org/officeDocument/2006/relationships/hyperlink" Target="http://england.lovefoodhatewaste.com/content/download-new-love-food-hate-waste-free-app" TargetMode="External"/><Relationship Id="rId19" Type="http://schemas.openxmlformats.org/officeDocument/2006/relationships/hyperlink" Target="http://www.recycleforscotland.com/" TargetMode="External"/><Relationship Id="rId31" Type="http://schemas.openxmlformats.org/officeDocument/2006/relationships/hyperlink" Target="http://www.spokes.org.uk/" TargetMode="External"/><Relationship Id="rId4" Type="http://schemas.openxmlformats.org/officeDocument/2006/relationships/hyperlink" Target="https://www.thinkdif.co/" TargetMode="External"/><Relationship Id="rId9" Type="http://schemas.openxmlformats.org/officeDocument/2006/relationships/hyperlink" Target="http://vehicleforasmallplanet.com/wp-content/uploads/2012/04/SustainabilityCU.pdf" TargetMode="External"/><Relationship Id="rId14" Type="http://schemas.openxmlformats.org/officeDocument/2006/relationships/hyperlink" Target="http://www.sepa.org.uk/" TargetMode="External"/><Relationship Id="rId22" Type="http://schemas.openxmlformats.org/officeDocument/2006/relationships/hyperlink" Target="http://www.zerowastescotland.org.uk/" TargetMode="External"/><Relationship Id="rId27" Type="http://schemas.openxmlformats.org/officeDocument/2006/relationships/hyperlink" Target="https://liftshare.co/uk" TargetMode="External"/><Relationship Id="rId30" Type="http://schemas.openxmlformats.org/officeDocument/2006/relationships/hyperlink" Target="http://www.sustrans.org.uk/" TargetMode="External"/><Relationship Id="rId35" Type="http://schemas.openxmlformats.org/officeDocument/2006/relationships/hyperlink" Target="http://eu.earthwatch.org/"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twitter.com/NapierVBase" TargetMode="External"/><Relationship Id="rId13" Type="http://schemas.openxmlformats.org/officeDocument/2006/relationships/hyperlink" Target="https://twitter.com/EdNapLib" TargetMode="External"/><Relationship Id="rId18" Type="http://schemas.openxmlformats.org/officeDocument/2006/relationships/hyperlink" Target="mailto:s.nairn@napier.ac.uk" TargetMode="External"/><Relationship Id="rId26" Type="http://schemas.openxmlformats.org/officeDocument/2006/relationships/hyperlink" Target="../../../../../../../../../zz2226/AppData/Roaming/Microsoft/Promotional%20material%20(guides%20and%20templates%20for%20making)" TargetMode="External"/><Relationship Id="rId3" Type="http://schemas.openxmlformats.org/officeDocument/2006/relationships/hyperlink" Target="http://www.facebook.com/EdinburghNapierAccommodation" TargetMode="External"/><Relationship Id="rId21" Type="http://schemas.openxmlformats.org/officeDocument/2006/relationships/hyperlink" Target="../../../../../../../../../zz2226/AppData/Roaming/Microsoft/Social%20Media" TargetMode="External"/><Relationship Id="rId7" Type="http://schemas.openxmlformats.org/officeDocument/2006/relationships/hyperlink" Target="http://staff.napier.ac.uk/services/corporateaffairs/exchange/Pages/Resources.aspx" TargetMode="External"/><Relationship Id="rId12" Type="http://schemas.openxmlformats.org/officeDocument/2006/relationships/hyperlink" Target="https://twitter.com/TeamNapier" TargetMode="External"/><Relationship Id="rId17" Type="http://schemas.openxmlformats.org/officeDocument/2006/relationships/hyperlink" Target="mailto:l.condie@napier.ac.uk%20%20Room%203/27" TargetMode="External"/><Relationship Id="rId25" Type="http://schemas.openxmlformats.org/officeDocument/2006/relationships/hyperlink" Target="../../../../../../../../../zz2226/AppData/Roaming/Microsoft/Digital%20Signage" TargetMode="External"/><Relationship Id="rId2" Type="http://schemas.openxmlformats.org/officeDocument/2006/relationships/hyperlink" Target="mailto:.@EdinburghNapier" TargetMode="External"/><Relationship Id="rId16" Type="http://schemas.openxmlformats.org/officeDocument/2006/relationships/hyperlink" Target="https://uk.pinterest.com/ENUResLife/" TargetMode="External"/><Relationship Id="rId20" Type="http://schemas.openxmlformats.org/officeDocument/2006/relationships/hyperlink" Target="../../../../../../../../../zz2226/AppData/Roaming/Microsoft/Engagement/Resources%20to%20share%20with%20staff%20and%20students" TargetMode="External"/><Relationship Id="rId29" Type="http://schemas.openxmlformats.org/officeDocument/2006/relationships/drawing" Target="../drawings/drawing4.xml"/><Relationship Id="rId1" Type="http://schemas.openxmlformats.org/officeDocument/2006/relationships/hyperlink" Target="mailto:.@SustainableENU" TargetMode="External"/><Relationship Id="rId6" Type="http://schemas.openxmlformats.org/officeDocument/2006/relationships/hyperlink" Target="http://staff.napier.ac.uk/Pages/home-old-2017.aspx" TargetMode="External"/><Relationship Id="rId11" Type="http://schemas.openxmlformats.org/officeDocument/2006/relationships/hyperlink" Target="https://twitter.com/engage_fitness" TargetMode="External"/><Relationship Id="rId24" Type="http://schemas.openxmlformats.org/officeDocument/2006/relationships/hyperlink" Target="../../../../../../../../../zz2226/AppData/Roaming/Microsoft/Edinburgh%20Napier%20Uni%20BRAND%20guidelines" TargetMode="External"/><Relationship Id="rId5" Type="http://schemas.openxmlformats.org/officeDocument/2006/relationships/hyperlink" Target="mailto:environment@napier.ac.uk" TargetMode="External"/><Relationship Id="rId15" Type="http://schemas.openxmlformats.org/officeDocument/2006/relationships/hyperlink" Target="mailto:.@supportEdNapier" TargetMode="External"/><Relationship Id="rId23" Type="http://schemas.openxmlformats.org/officeDocument/2006/relationships/hyperlink" Target="../../../../../../../../../zz2226/AppData/Roaming/Microsoft/MyNapier%20student%20portal" TargetMode="External"/><Relationship Id="rId28" Type="http://schemas.openxmlformats.org/officeDocument/2006/relationships/printerSettings" Target="../printerSettings/printerSettings4.bin"/><Relationship Id="rId10" Type="http://schemas.openxmlformats.org/officeDocument/2006/relationships/hyperlink" Target="https://twitter.com/napierstudents" TargetMode="External"/><Relationship Id="rId19" Type="http://schemas.openxmlformats.org/officeDocument/2006/relationships/hyperlink" Target="mailto:.@NapierFreshers" TargetMode="External"/><Relationship Id="rId4" Type="http://schemas.openxmlformats.org/officeDocument/2006/relationships/hyperlink" Target="http://www.my.napier.ac.uk/environment" TargetMode="External"/><Relationship Id="rId9" Type="http://schemas.openxmlformats.org/officeDocument/2006/relationships/hyperlink" Target="https://twitter.com/EdNapITBytes" TargetMode="External"/><Relationship Id="rId14" Type="http://schemas.openxmlformats.org/officeDocument/2006/relationships/hyperlink" Target="../../../../../../../../../zz2226/AppData/Roaming/Kasia%20Janik/COMMUNICATION/2.%20Calendar%20of%20Events/Calendars/bit.ly/ENU-SO3" TargetMode="External"/><Relationship Id="rId22" Type="http://schemas.openxmlformats.org/officeDocument/2006/relationships/hyperlink" Target="../../../../../../../../../zz2226/AppData/Roaming/Microsoft/Promotional%20material%20(guides%20and%20templates%20for%20making)" TargetMode="External"/><Relationship Id="rId27" Type="http://schemas.openxmlformats.org/officeDocument/2006/relationships/hyperlink" Target="../../../../../../../../../zz2226/AppData/Roaming/Microsoft/Edinburgh%20Napier%20Uni%20BRAND%20guideline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etatrust.org.uk/campaign/green-transport-week" TargetMode="External"/><Relationship Id="rId13" Type="http://schemas.openxmlformats.org/officeDocument/2006/relationships/hyperlink" Target="http://www.mobilityweek.eu/" TargetMode="External"/><Relationship Id="rId18" Type="http://schemas.openxmlformats.org/officeDocument/2006/relationships/hyperlink" Target="http://peopleandplanet.org/gogreenweek" TargetMode="External"/><Relationship Id="rId3" Type="http://schemas.openxmlformats.org/officeDocument/2006/relationships/hyperlink" Target="http://www.slowfood.org.uk/projects/our-projects/slow-food-on-campus/" TargetMode="External"/><Relationship Id="rId21" Type="http://schemas.openxmlformats.org/officeDocument/2006/relationships/hyperlink" Target="http://www.workfromhome.co.uk/" TargetMode="External"/><Relationship Id="rId7" Type="http://schemas.openxmlformats.org/officeDocument/2006/relationships/hyperlink" Target="http://www.workwiseuk.org/workwiseweek/" TargetMode="External"/><Relationship Id="rId12" Type="http://schemas.openxmlformats.org/officeDocument/2006/relationships/hyperlink" Target="http://www.livingstreets.org.uk/walk-with-us/walking-and-work/walk-to-work-week" TargetMode="External"/><Relationship Id="rId17" Type="http://schemas.openxmlformats.org/officeDocument/2006/relationships/hyperlink" Target="http://www.energysavingtrust.org.uk/" TargetMode="External"/><Relationship Id="rId25" Type="http://schemas.openxmlformats.org/officeDocument/2006/relationships/drawing" Target="../drawings/drawing5.xml"/><Relationship Id="rId2" Type="http://schemas.openxmlformats.org/officeDocument/2006/relationships/hyperlink" Target="http://sustrans-info.org.uk/6EB-39KG6-O4OET-1IVK4U-1/c.aspx" TargetMode="External"/><Relationship Id="rId16" Type="http://schemas.openxmlformats.org/officeDocument/2006/relationships/hyperlink" Target="http://www.soilassociation.org/organicseptember" TargetMode="External"/><Relationship Id="rId20" Type="http://schemas.openxmlformats.org/officeDocument/2006/relationships/hyperlink" Target="http://www.pedalforscotland.org/" TargetMode="External"/><Relationship Id="rId1" Type="http://schemas.openxmlformats.org/officeDocument/2006/relationships/hyperlink" Target="https://www.bhf.org.uk/" TargetMode="External"/><Relationship Id="rId6" Type="http://schemas.openxmlformats.org/officeDocument/2006/relationships/hyperlink" Target="http://www.workwiseuk.org/workwiseweek" TargetMode="External"/><Relationship Id="rId11" Type="http://schemas.openxmlformats.org/officeDocument/2006/relationships/hyperlink" Target="http://www.acttravelwise.org/" TargetMode="External"/><Relationship Id="rId24" Type="http://schemas.openxmlformats.org/officeDocument/2006/relationships/printerSettings" Target="../printerSettings/printerSettings5.bin"/><Relationship Id="rId5" Type="http://schemas.openxmlformats.org/officeDocument/2006/relationships/hyperlink" Target="http://www.livingstreets.org.uk/national-walking-month" TargetMode="External"/><Relationship Id="rId15" Type="http://schemas.openxmlformats.org/officeDocument/2006/relationships/hyperlink" Target="http://www.roadsafetyweek.org.uk/" TargetMode="External"/><Relationship Id="rId23" Type="http://schemas.openxmlformats.org/officeDocument/2006/relationships/hyperlink" Target="https://www.thinkdif.co/" TargetMode="External"/><Relationship Id="rId10" Type="http://schemas.openxmlformats.org/officeDocument/2006/relationships/hyperlink" Target="http://www.cycletoworkday.org/" TargetMode="External"/><Relationship Id="rId19" Type="http://schemas.openxmlformats.org/officeDocument/2006/relationships/hyperlink" Target="http://www.greenofficeweek.eu/" TargetMode="External"/><Relationship Id="rId4" Type="http://schemas.openxmlformats.org/officeDocument/2006/relationships/hyperlink" Target="http://www.catchthebusweek.co.uk/" TargetMode="External"/><Relationship Id="rId9" Type="http://schemas.openxmlformats.org/officeDocument/2006/relationships/hyperlink" Target="http://www.ridetowork.org.uk/" TargetMode="External"/><Relationship Id="rId14" Type="http://schemas.openxmlformats.org/officeDocument/2006/relationships/hyperlink" Target="http://www.etatrust.org.uk/2015/05/world-car-free-day-2015/" TargetMode="External"/><Relationship Id="rId22" Type="http://schemas.openxmlformats.org/officeDocument/2006/relationships/hyperlink" Target="http://www.ewwr.eu/en/project/main-feature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taff.napier.ac.uk/services/corporateaffairs/exchange/Documents/edinburgh-napier-brand-guideline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remadeinedinburgh.org.uk/workshops-autumnwinter-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2"/>
  <sheetViews>
    <sheetView tabSelected="1" workbookViewId="0"/>
  </sheetViews>
  <sheetFormatPr defaultRowHeight="14.25"/>
  <cols>
    <col min="1" max="1" width="7.7109375" style="360" customWidth="1"/>
    <col min="2" max="2" width="30.42578125" style="21" customWidth="1"/>
    <col min="3" max="3" width="16.42578125" style="21" customWidth="1"/>
    <col min="4" max="4" width="20.28515625" style="21" customWidth="1"/>
    <col min="5" max="9" width="9.140625" style="21"/>
    <col min="10" max="10" width="9.140625" style="21" customWidth="1"/>
    <col min="11" max="11" width="7" style="21" customWidth="1"/>
    <col min="12" max="12" width="6" style="21" hidden="1" customWidth="1"/>
    <col min="13" max="14" width="9.140625" style="21" hidden="1" customWidth="1"/>
    <col min="15" max="15" width="14.28515625" style="21" hidden="1" customWidth="1"/>
    <col min="16" max="16384" width="9.140625" style="21"/>
  </cols>
  <sheetData>
    <row r="3" spans="1:15">
      <c r="B3" s="676" t="s">
        <v>356</v>
      </c>
      <c r="C3" s="676"/>
      <c r="D3" s="676"/>
      <c r="E3" s="676"/>
      <c r="F3" s="676"/>
      <c r="G3" s="676"/>
      <c r="H3" s="676"/>
      <c r="I3" s="676"/>
      <c r="J3" s="676"/>
      <c r="K3" s="676"/>
      <c r="L3" s="676"/>
      <c r="M3" s="676"/>
      <c r="N3" s="676"/>
      <c r="O3" s="676"/>
    </row>
    <row r="4" spans="1:15" ht="23.25" customHeight="1">
      <c r="B4" s="676"/>
      <c r="C4" s="676"/>
      <c r="D4" s="676"/>
      <c r="E4" s="676"/>
      <c r="F4" s="676"/>
      <c r="G4" s="676"/>
      <c r="H4" s="676"/>
      <c r="I4" s="676"/>
      <c r="J4" s="676"/>
      <c r="K4" s="676"/>
      <c r="L4" s="676"/>
      <c r="M4" s="676"/>
      <c r="N4" s="676"/>
      <c r="O4" s="676"/>
    </row>
    <row r="6" spans="1:15" ht="15.75">
      <c r="B6" s="22" t="s">
        <v>357</v>
      </c>
    </row>
    <row r="7" spans="1:15" ht="15">
      <c r="A7" s="361" t="s">
        <v>804</v>
      </c>
    </row>
    <row r="8" spans="1:15" ht="15">
      <c r="A8" s="361">
        <v>1</v>
      </c>
      <c r="B8" s="151" t="s">
        <v>805</v>
      </c>
    </row>
    <row r="9" spans="1:15">
      <c r="A9" s="360" t="s">
        <v>106</v>
      </c>
      <c r="B9" s="248" t="s">
        <v>358</v>
      </c>
      <c r="C9" s="675" t="s">
        <v>366</v>
      </c>
      <c r="D9" s="675"/>
      <c r="E9" s="675"/>
      <c r="F9" s="675"/>
      <c r="G9" s="675"/>
      <c r="H9" s="675"/>
      <c r="I9" s="675"/>
      <c r="J9" s="675"/>
      <c r="K9" s="675"/>
      <c r="L9" s="675"/>
      <c r="M9" s="675"/>
      <c r="N9" s="675"/>
      <c r="O9" s="675"/>
    </row>
    <row r="10" spans="1:15" ht="15">
      <c r="A10" s="361">
        <v>2</v>
      </c>
      <c r="B10" s="151" t="s">
        <v>806</v>
      </c>
    </row>
    <row r="11" spans="1:15">
      <c r="A11" s="360" t="s">
        <v>115</v>
      </c>
      <c r="B11" s="321" t="s">
        <v>772</v>
      </c>
      <c r="C11" s="675" t="s">
        <v>773</v>
      </c>
      <c r="D11" s="675"/>
      <c r="E11" s="675"/>
      <c r="F11" s="675"/>
      <c r="G11" s="675"/>
      <c r="H11" s="675"/>
      <c r="I11" s="675"/>
      <c r="J11" s="675"/>
      <c r="K11" s="675"/>
      <c r="L11" s="675"/>
      <c r="M11" s="675"/>
      <c r="N11" s="675"/>
      <c r="O11" s="675"/>
    </row>
    <row r="12" spans="1:15">
      <c r="A12" s="360" t="s">
        <v>116</v>
      </c>
      <c r="B12" s="248" t="s">
        <v>361</v>
      </c>
      <c r="C12" s="675" t="s">
        <v>370</v>
      </c>
      <c r="D12" s="675"/>
      <c r="E12" s="675"/>
      <c r="F12" s="675"/>
      <c r="G12" s="675"/>
      <c r="H12" s="675"/>
      <c r="I12" s="675"/>
      <c r="J12" s="675"/>
      <c r="K12" s="675"/>
      <c r="L12" s="675"/>
      <c r="M12" s="675"/>
      <c r="N12" s="675"/>
      <c r="O12" s="675"/>
    </row>
    <row r="13" spans="1:15">
      <c r="A13" s="360" t="s">
        <v>117</v>
      </c>
      <c r="B13" s="248" t="s">
        <v>796</v>
      </c>
      <c r="C13" s="675" t="s">
        <v>797</v>
      </c>
      <c r="D13" s="675"/>
      <c r="E13" s="675"/>
      <c r="F13" s="675"/>
      <c r="G13" s="675"/>
      <c r="H13" s="675"/>
      <c r="I13" s="675"/>
      <c r="J13" s="675"/>
      <c r="K13" s="675"/>
      <c r="L13" s="675"/>
      <c r="M13" s="675"/>
      <c r="N13" s="675"/>
      <c r="O13" s="675"/>
    </row>
    <row r="14" spans="1:15">
      <c r="A14" s="360" t="s">
        <v>118</v>
      </c>
      <c r="B14" s="248" t="s">
        <v>362</v>
      </c>
      <c r="C14" s="675" t="s">
        <v>763</v>
      </c>
      <c r="D14" s="675"/>
      <c r="E14" s="675"/>
      <c r="F14" s="675"/>
      <c r="G14" s="675"/>
      <c r="H14" s="675"/>
      <c r="I14" s="675"/>
      <c r="J14" s="675"/>
      <c r="K14" s="675"/>
      <c r="L14" s="675"/>
      <c r="M14" s="675"/>
      <c r="N14" s="675"/>
      <c r="O14" s="675"/>
    </row>
    <row r="15" spans="1:15" ht="15">
      <c r="A15" s="361">
        <v>3</v>
      </c>
      <c r="B15" s="151" t="s">
        <v>807</v>
      </c>
    </row>
    <row r="16" spans="1:15">
      <c r="A16" s="360" t="s">
        <v>375</v>
      </c>
      <c r="B16" s="248" t="s">
        <v>86</v>
      </c>
      <c r="C16" s="675" t="s">
        <v>371</v>
      </c>
      <c r="D16" s="675"/>
      <c r="E16" s="675"/>
      <c r="F16" s="675"/>
      <c r="G16" s="675"/>
      <c r="H16" s="675"/>
      <c r="I16" s="675"/>
      <c r="J16" s="675"/>
      <c r="K16" s="675"/>
      <c r="L16" s="675"/>
      <c r="M16" s="675"/>
      <c r="N16" s="675"/>
      <c r="O16" s="675"/>
    </row>
    <row r="17" spans="1:15">
      <c r="A17" s="360" t="s">
        <v>376</v>
      </c>
      <c r="B17" s="248" t="s">
        <v>708</v>
      </c>
      <c r="C17" s="675" t="s">
        <v>709</v>
      </c>
      <c r="D17" s="675"/>
      <c r="E17" s="675"/>
      <c r="F17" s="675"/>
      <c r="G17" s="675"/>
      <c r="H17" s="675"/>
      <c r="I17" s="675"/>
      <c r="J17" s="675"/>
      <c r="K17" s="675"/>
      <c r="L17" s="675"/>
      <c r="M17" s="675"/>
      <c r="N17" s="675"/>
      <c r="O17" s="675"/>
    </row>
    <row r="18" spans="1:15">
      <c r="A18" s="360" t="s">
        <v>808</v>
      </c>
      <c r="B18" s="588" t="s">
        <v>1024</v>
      </c>
      <c r="C18" s="675" t="s">
        <v>1026</v>
      </c>
      <c r="D18" s="675"/>
      <c r="E18" s="675"/>
      <c r="F18" s="675"/>
      <c r="G18" s="675"/>
      <c r="H18" s="675"/>
      <c r="I18" s="675"/>
      <c r="J18" s="675"/>
      <c r="K18" s="675"/>
      <c r="L18" s="675"/>
      <c r="M18" s="675"/>
      <c r="N18" s="675"/>
      <c r="O18" s="675"/>
    </row>
    <row r="19" spans="1:15">
      <c r="A19" s="360" t="s">
        <v>133</v>
      </c>
      <c r="B19" s="248" t="s">
        <v>359</v>
      </c>
      <c r="C19" s="675" t="s">
        <v>367</v>
      </c>
      <c r="D19" s="675"/>
      <c r="E19" s="675"/>
      <c r="F19" s="675"/>
      <c r="G19" s="675"/>
      <c r="H19" s="675"/>
      <c r="I19" s="675"/>
      <c r="J19" s="675"/>
      <c r="K19" s="675"/>
      <c r="L19" s="675"/>
      <c r="M19" s="675"/>
      <c r="N19" s="675"/>
      <c r="O19" s="675"/>
    </row>
    <row r="20" spans="1:15">
      <c r="A20" s="360" t="s">
        <v>134</v>
      </c>
      <c r="B20" s="248" t="s">
        <v>360</v>
      </c>
      <c r="C20" s="675" t="s">
        <v>368</v>
      </c>
      <c r="D20" s="675"/>
      <c r="E20" s="675"/>
      <c r="F20" s="675"/>
      <c r="G20" s="675"/>
      <c r="H20" s="675"/>
      <c r="I20" s="675"/>
      <c r="J20" s="675"/>
      <c r="K20" s="675"/>
      <c r="L20" s="675"/>
      <c r="M20" s="675"/>
      <c r="N20" s="675"/>
      <c r="O20" s="675"/>
    </row>
    <row r="21" spans="1:15">
      <c r="A21" s="360" t="s">
        <v>136</v>
      </c>
      <c r="B21" s="582" t="s">
        <v>1025</v>
      </c>
      <c r="C21" s="675" t="s">
        <v>369</v>
      </c>
      <c r="D21" s="675"/>
      <c r="E21" s="675"/>
      <c r="F21" s="675"/>
      <c r="G21" s="675"/>
      <c r="H21" s="675"/>
      <c r="I21" s="675"/>
      <c r="J21" s="675"/>
      <c r="K21" s="675"/>
      <c r="L21" s="675"/>
      <c r="M21" s="675"/>
      <c r="N21" s="675"/>
      <c r="O21" s="675"/>
    </row>
    <row r="23" spans="1:15" ht="15">
      <c r="B23" s="151" t="s">
        <v>372</v>
      </c>
    </row>
    <row r="24" spans="1:15">
      <c r="B24" s="154" t="s">
        <v>471</v>
      </c>
      <c r="C24" s="155" t="s">
        <v>373</v>
      </c>
      <c r="D24" s="155" t="s">
        <v>811</v>
      </c>
    </row>
    <row r="25" spans="1:15" ht="28.5">
      <c r="B25" s="156">
        <v>42075</v>
      </c>
      <c r="C25" s="157">
        <v>1</v>
      </c>
      <c r="D25" s="362" t="s">
        <v>810</v>
      </c>
    </row>
    <row r="26" spans="1:15" ht="28.5">
      <c r="B26" s="156">
        <v>42081</v>
      </c>
      <c r="C26" s="157">
        <v>1</v>
      </c>
      <c r="D26" s="362" t="s">
        <v>810</v>
      </c>
    </row>
    <row r="27" spans="1:15" ht="28.5">
      <c r="B27" s="156">
        <v>42096</v>
      </c>
      <c r="C27" s="157">
        <v>1</v>
      </c>
      <c r="D27" s="362" t="s">
        <v>810</v>
      </c>
    </row>
    <row r="28" spans="1:15" ht="28.5">
      <c r="B28" s="156">
        <v>42135</v>
      </c>
      <c r="C28" s="157">
        <v>1</v>
      </c>
      <c r="D28" s="362" t="s">
        <v>810</v>
      </c>
    </row>
    <row r="29" spans="1:15" ht="28.5">
      <c r="B29" s="156">
        <v>42178</v>
      </c>
      <c r="C29" s="157">
        <v>1</v>
      </c>
      <c r="D29" s="362" t="s">
        <v>810</v>
      </c>
    </row>
    <row r="30" spans="1:15" ht="28.5">
      <c r="B30" s="156">
        <v>42188</v>
      </c>
      <c r="C30" s="157">
        <v>2</v>
      </c>
      <c r="D30" s="362" t="s">
        <v>809</v>
      </c>
    </row>
    <row r="31" spans="1:15" ht="28.5">
      <c r="B31" s="156">
        <v>42240</v>
      </c>
      <c r="C31" s="157">
        <v>2</v>
      </c>
      <c r="D31" s="362" t="s">
        <v>810</v>
      </c>
    </row>
    <row r="32" spans="1:15" ht="28.5">
      <c r="B32" s="156">
        <v>42278</v>
      </c>
      <c r="C32" s="157">
        <v>2</v>
      </c>
      <c r="D32" s="362" t="s">
        <v>810</v>
      </c>
    </row>
  </sheetData>
  <mergeCells count="12">
    <mergeCell ref="B3:O4"/>
    <mergeCell ref="C16:O16"/>
    <mergeCell ref="C14:O14"/>
    <mergeCell ref="C9:O9"/>
    <mergeCell ref="C17:O17"/>
    <mergeCell ref="C11:O11"/>
    <mergeCell ref="C19:O19"/>
    <mergeCell ref="C20:O20"/>
    <mergeCell ref="C21:O21"/>
    <mergeCell ref="C13:O13"/>
    <mergeCell ref="C12:O12"/>
    <mergeCell ref="C18:O18"/>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80" zoomScaleNormal="80" workbookViewId="0">
      <selection activeCell="E2" sqref="E2"/>
    </sheetView>
  </sheetViews>
  <sheetFormatPr defaultRowHeight="15"/>
  <cols>
    <col min="1" max="1" width="11" customWidth="1"/>
    <col min="2" max="2" width="19.28515625" customWidth="1"/>
    <col min="3" max="3" width="37.85546875" customWidth="1"/>
    <col min="4" max="4" width="32.28515625" customWidth="1"/>
    <col min="5" max="5" width="137" style="615" customWidth="1"/>
  </cols>
  <sheetData>
    <row r="1" spans="1:5" ht="26.25">
      <c r="A1" s="443" t="s">
        <v>1064</v>
      </c>
      <c r="C1" s="8"/>
      <c r="D1" s="3"/>
    </row>
    <row r="2" spans="1:5" ht="15.75" thickBot="1">
      <c r="A2" s="249">
        <f ca="1">TODAY()</f>
        <v>42936</v>
      </c>
      <c r="B2" s="249"/>
      <c r="C2" s="249"/>
      <c r="D2" s="249"/>
    </row>
    <row r="3" spans="1:5" ht="15.75" thickBot="1">
      <c r="A3" s="608" t="s">
        <v>1081</v>
      </c>
      <c r="B3" s="608" t="s">
        <v>1041</v>
      </c>
      <c r="C3" s="609" t="s">
        <v>1036</v>
      </c>
      <c r="D3" s="609" t="s">
        <v>1037</v>
      </c>
      <c r="E3" s="653" t="s">
        <v>221</v>
      </c>
    </row>
    <row r="4" spans="1:5">
      <c r="A4" s="820" t="s">
        <v>1151</v>
      </c>
      <c r="B4" s="644" t="s">
        <v>1150</v>
      </c>
      <c r="C4" s="643" t="s">
        <v>1147</v>
      </c>
      <c r="D4" s="631" t="s">
        <v>1146</v>
      </c>
      <c r="E4" s="654" t="s">
        <v>1141</v>
      </c>
    </row>
    <row r="5" spans="1:5" ht="30">
      <c r="A5" s="821"/>
      <c r="B5" s="645" t="s">
        <v>1150</v>
      </c>
      <c r="C5" s="636" t="s">
        <v>1148</v>
      </c>
      <c r="D5" s="620" t="s">
        <v>1145</v>
      </c>
      <c r="E5" s="621" t="s">
        <v>1142</v>
      </c>
    </row>
    <row r="6" spans="1:5" ht="15.75" thickBot="1">
      <c r="A6" s="821"/>
      <c r="B6" s="647" t="s">
        <v>1150</v>
      </c>
      <c r="C6" s="648" t="s">
        <v>1149</v>
      </c>
      <c r="D6" s="629" t="s">
        <v>1144</v>
      </c>
      <c r="E6" s="655" t="s">
        <v>1143</v>
      </c>
    </row>
    <row r="7" spans="1:5" ht="30">
      <c r="A7" s="822" t="s">
        <v>1080</v>
      </c>
      <c r="B7" s="644" t="s">
        <v>1150</v>
      </c>
      <c r="C7" s="643" t="s">
        <v>1156</v>
      </c>
      <c r="D7" s="631" t="s">
        <v>1154</v>
      </c>
      <c r="E7" s="654" t="s">
        <v>1152</v>
      </c>
    </row>
    <row r="8" spans="1:5" ht="15.75" thickBot="1">
      <c r="A8" s="823"/>
      <c r="B8" s="647" t="s">
        <v>1150</v>
      </c>
      <c r="C8" s="648" t="s">
        <v>1157</v>
      </c>
      <c r="D8" s="629" t="s">
        <v>1155</v>
      </c>
      <c r="E8" s="655" t="s">
        <v>1153</v>
      </c>
    </row>
    <row r="9" spans="1:5" ht="60" thickBot="1">
      <c r="A9" s="646" t="s">
        <v>1158</v>
      </c>
      <c r="B9" s="650" t="s">
        <v>1150</v>
      </c>
      <c r="C9" s="651" t="s">
        <v>1161</v>
      </c>
      <c r="D9" s="652" t="s">
        <v>1159</v>
      </c>
      <c r="E9" s="656" t="s">
        <v>1160</v>
      </c>
    </row>
    <row r="10" spans="1:5" ht="45">
      <c r="A10" s="814" t="s">
        <v>1082</v>
      </c>
      <c r="B10" s="634" t="s">
        <v>1042</v>
      </c>
      <c r="C10" s="635" t="s">
        <v>1038</v>
      </c>
      <c r="D10" s="649" t="s">
        <v>1043</v>
      </c>
      <c r="E10" s="657" t="s">
        <v>1039</v>
      </c>
    </row>
    <row r="11" spans="1:5" ht="135">
      <c r="A11" s="815"/>
      <c r="B11" s="625" t="s">
        <v>1055</v>
      </c>
      <c r="C11" s="616" t="s">
        <v>1049</v>
      </c>
      <c r="D11" s="638" t="s">
        <v>1027</v>
      </c>
      <c r="E11" s="658" t="s">
        <v>1050</v>
      </c>
    </row>
    <row r="12" spans="1:5" ht="45">
      <c r="A12" s="815"/>
      <c r="B12" s="625" t="s">
        <v>1056</v>
      </c>
      <c r="C12" s="611" t="s">
        <v>1051</v>
      </c>
      <c r="D12" s="639" t="s">
        <v>1028</v>
      </c>
      <c r="E12" s="658" t="s">
        <v>1052</v>
      </c>
    </row>
    <row r="13" spans="1:5" ht="30">
      <c r="A13" s="815"/>
      <c r="B13" s="627" t="s">
        <v>1150</v>
      </c>
      <c r="C13" s="611" t="s">
        <v>1062</v>
      </c>
      <c r="D13" s="639" t="s">
        <v>1031</v>
      </c>
      <c r="E13" s="658" t="s">
        <v>1061</v>
      </c>
    </row>
    <row r="14" spans="1:5" ht="45">
      <c r="A14" s="815"/>
      <c r="B14" s="627" t="s">
        <v>1150</v>
      </c>
      <c r="C14" s="618" t="s">
        <v>1084</v>
      </c>
      <c r="D14" s="640" t="s">
        <v>1085</v>
      </c>
      <c r="E14" s="658" t="s">
        <v>1086</v>
      </c>
    </row>
    <row r="15" spans="1:5" ht="45">
      <c r="A15" s="815"/>
      <c r="B15" s="627" t="s">
        <v>1150</v>
      </c>
      <c r="C15" s="610" t="s">
        <v>1089</v>
      </c>
      <c r="D15" s="641" t="s">
        <v>1088</v>
      </c>
      <c r="E15" s="658" t="s">
        <v>1087</v>
      </c>
    </row>
    <row r="16" spans="1:5" ht="30">
      <c r="A16" s="815"/>
      <c r="B16" s="627" t="s">
        <v>1150</v>
      </c>
      <c r="C16" s="610" t="s">
        <v>1091</v>
      </c>
      <c r="D16" s="640" t="s">
        <v>1090</v>
      </c>
      <c r="E16" s="658" t="s">
        <v>1092</v>
      </c>
    </row>
    <row r="17" spans="1:5" ht="15.75" thickBot="1">
      <c r="A17" s="816"/>
      <c r="B17" s="628" t="s">
        <v>1150</v>
      </c>
      <c r="C17" s="622" t="s">
        <v>1095</v>
      </c>
      <c r="D17" s="642" t="s">
        <v>1093</v>
      </c>
      <c r="E17" s="659" t="s">
        <v>1094</v>
      </c>
    </row>
    <row r="18" spans="1:5">
      <c r="A18" s="814" t="s">
        <v>399</v>
      </c>
      <c r="B18" s="637" t="s">
        <v>1150</v>
      </c>
      <c r="C18" s="630" t="s">
        <v>1115</v>
      </c>
      <c r="D18" s="631" t="s">
        <v>1045</v>
      </c>
      <c r="E18" s="654" t="s">
        <v>1114</v>
      </c>
    </row>
    <row r="19" spans="1:5" ht="135">
      <c r="A19" s="815"/>
      <c r="B19" s="632" t="s">
        <v>1042</v>
      </c>
      <c r="C19" s="612" t="s">
        <v>1116</v>
      </c>
      <c r="D19" s="613" t="s">
        <v>1045</v>
      </c>
      <c r="E19" s="660" t="s">
        <v>1044</v>
      </c>
    </row>
    <row r="20" spans="1:5" ht="30">
      <c r="A20" s="815"/>
      <c r="B20" s="627" t="s">
        <v>1150</v>
      </c>
      <c r="C20" s="610" t="s">
        <v>1098</v>
      </c>
      <c r="D20" s="354" t="s">
        <v>1097</v>
      </c>
      <c r="E20" s="621" t="s">
        <v>1096</v>
      </c>
    </row>
    <row r="21" spans="1:5" ht="30">
      <c r="A21" s="815"/>
      <c r="B21" s="627" t="s">
        <v>1150</v>
      </c>
      <c r="C21" s="610" t="s">
        <v>1101</v>
      </c>
      <c r="D21" s="354" t="s">
        <v>1100</v>
      </c>
      <c r="E21" s="621" t="s">
        <v>1099</v>
      </c>
    </row>
    <row r="22" spans="1:5" ht="30">
      <c r="A22" s="815"/>
      <c r="B22" s="627" t="s">
        <v>1150</v>
      </c>
      <c r="C22" s="618" t="s">
        <v>1104</v>
      </c>
      <c r="D22" s="354" t="s">
        <v>1103</v>
      </c>
      <c r="E22" s="621" t="s">
        <v>1102</v>
      </c>
    </row>
    <row r="23" spans="1:5" ht="30">
      <c r="A23" s="815"/>
      <c r="B23" s="627" t="s">
        <v>1150</v>
      </c>
      <c r="C23" s="610" t="s">
        <v>1107</v>
      </c>
      <c r="D23" s="354" t="s">
        <v>1106</v>
      </c>
      <c r="E23" s="621" t="s">
        <v>1105</v>
      </c>
    </row>
    <row r="24" spans="1:5" ht="30">
      <c r="A24" s="815"/>
      <c r="B24" s="627" t="s">
        <v>1150</v>
      </c>
      <c r="C24" s="610" t="s">
        <v>1110</v>
      </c>
      <c r="D24" s="354" t="s">
        <v>1108</v>
      </c>
      <c r="E24" s="621" t="s">
        <v>1109</v>
      </c>
    </row>
    <row r="25" spans="1:5" ht="30">
      <c r="A25" s="815"/>
      <c r="B25" s="627" t="s">
        <v>1150</v>
      </c>
      <c r="C25" s="610" t="s">
        <v>1113</v>
      </c>
      <c r="D25" s="620" t="s">
        <v>1111</v>
      </c>
      <c r="E25" s="621" t="s">
        <v>1112</v>
      </c>
    </row>
    <row r="26" spans="1:5" ht="45">
      <c r="A26" s="815"/>
      <c r="B26" s="627" t="s">
        <v>1150</v>
      </c>
      <c r="C26" s="610" t="s">
        <v>1119</v>
      </c>
      <c r="D26" s="620" t="s">
        <v>1117</v>
      </c>
      <c r="E26" s="621" t="s">
        <v>1118</v>
      </c>
    </row>
    <row r="27" spans="1:5" ht="30.75" thickBot="1">
      <c r="A27" s="816"/>
      <c r="B27" s="628" t="s">
        <v>1150</v>
      </c>
      <c r="C27" s="622" t="s">
        <v>1122</v>
      </c>
      <c r="D27" s="633" t="s">
        <v>1120</v>
      </c>
      <c r="E27" s="624" t="s">
        <v>1121</v>
      </c>
    </row>
    <row r="28" spans="1:5">
      <c r="A28" s="817" t="s">
        <v>1079</v>
      </c>
      <c r="B28" s="637" t="s">
        <v>1150</v>
      </c>
      <c r="C28" s="614" t="s">
        <v>1124</v>
      </c>
      <c r="D28" s="631" t="s">
        <v>1125</v>
      </c>
      <c r="E28" s="654" t="s">
        <v>1123</v>
      </c>
    </row>
    <row r="29" spans="1:5">
      <c r="A29" s="818"/>
      <c r="B29" s="627" t="s">
        <v>1150</v>
      </c>
      <c r="C29" s="610" t="s">
        <v>1128</v>
      </c>
      <c r="D29" s="620" t="s">
        <v>1126</v>
      </c>
      <c r="E29" s="621" t="s">
        <v>1127</v>
      </c>
    </row>
    <row r="30" spans="1:5">
      <c r="A30" s="818"/>
      <c r="B30" s="626" t="s">
        <v>1131</v>
      </c>
      <c r="C30" s="618" t="s">
        <v>1130</v>
      </c>
      <c r="D30" s="620" t="s">
        <v>1129</v>
      </c>
      <c r="E30" s="621" t="s">
        <v>1130</v>
      </c>
    </row>
    <row r="31" spans="1:5">
      <c r="A31" s="818"/>
      <c r="B31" s="627" t="s">
        <v>1150</v>
      </c>
      <c r="C31" s="610" t="s">
        <v>1134</v>
      </c>
      <c r="D31" s="620" t="s">
        <v>1132</v>
      </c>
      <c r="E31" s="621" t="s">
        <v>1133</v>
      </c>
    </row>
    <row r="32" spans="1:5" ht="45">
      <c r="A32" s="818"/>
      <c r="B32" s="627" t="s">
        <v>1150</v>
      </c>
      <c r="C32" s="610" t="s">
        <v>1137</v>
      </c>
      <c r="D32" s="620" t="s">
        <v>1135</v>
      </c>
      <c r="E32" s="621" t="s">
        <v>1136</v>
      </c>
    </row>
    <row r="33" spans="1:9" ht="30.75" thickBot="1">
      <c r="A33" s="819"/>
      <c r="B33" s="628" t="s">
        <v>1150</v>
      </c>
      <c r="C33" s="622" t="s">
        <v>1139</v>
      </c>
      <c r="D33" s="623" t="s">
        <v>1138</v>
      </c>
      <c r="E33" s="624" t="s">
        <v>1140</v>
      </c>
    </row>
    <row r="34" spans="1:9" ht="225.75" thickBot="1">
      <c r="A34" s="665" t="s">
        <v>1083</v>
      </c>
      <c r="B34" s="666" t="s">
        <v>1057</v>
      </c>
      <c r="C34" s="667" t="s">
        <v>1054</v>
      </c>
      <c r="D34" s="664" t="s">
        <v>1029</v>
      </c>
      <c r="E34" s="656" t="s">
        <v>1053</v>
      </c>
    </row>
    <row r="35" spans="1:9" ht="53.25" thickBot="1">
      <c r="A35" s="662" t="s">
        <v>1162</v>
      </c>
      <c r="B35" s="663" t="s">
        <v>1077</v>
      </c>
      <c r="C35" s="663" t="s">
        <v>1078</v>
      </c>
      <c r="D35" s="664" t="s">
        <v>1032</v>
      </c>
      <c r="E35" s="656" t="s">
        <v>1076</v>
      </c>
    </row>
    <row r="36" spans="1:9">
      <c r="E36" s="661"/>
    </row>
    <row r="40" spans="1:9">
      <c r="A40" s="159" t="s">
        <v>1063</v>
      </c>
    </row>
    <row r="41" spans="1:9" ht="45">
      <c r="B41" s="616" t="s">
        <v>1046</v>
      </c>
      <c r="C41" s="616" t="s">
        <v>1047</v>
      </c>
      <c r="D41" s="600" t="s">
        <v>47</v>
      </c>
      <c r="E41" s="617" t="s">
        <v>1048</v>
      </c>
    </row>
    <row r="42" spans="1:9" ht="45">
      <c r="B42" s="616" t="s">
        <v>1067</v>
      </c>
      <c r="C42" s="616" t="s">
        <v>1066</v>
      </c>
      <c r="D42" s="600" t="s">
        <v>1033</v>
      </c>
      <c r="E42" s="617" t="s">
        <v>1065</v>
      </c>
      <c r="I42" s="607"/>
    </row>
    <row r="43" spans="1:9" ht="30">
      <c r="B43" s="616" t="s">
        <v>1070</v>
      </c>
      <c r="C43" s="611" t="s">
        <v>1068</v>
      </c>
      <c r="D43" s="600" t="s">
        <v>1030</v>
      </c>
      <c r="E43" s="617" t="s">
        <v>1069</v>
      </c>
    </row>
    <row r="44" spans="1:9" ht="90">
      <c r="B44" s="616" t="s">
        <v>1074</v>
      </c>
      <c r="C44" s="617" t="s">
        <v>1071</v>
      </c>
      <c r="D44" s="600" t="s">
        <v>1035</v>
      </c>
      <c r="E44" s="617" t="s">
        <v>1072</v>
      </c>
      <c r="I44" s="591"/>
    </row>
    <row r="45" spans="1:9" ht="180">
      <c r="B45" s="616" t="s">
        <v>1074</v>
      </c>
      <c r="C45" s="619" t="s">
        <v>1075</v>
      </c>
      <c r="D45" s="600" t="s">
        <v>1034</v>
      </c>
      <c r="E45" s="617" t="s">
        <v>1073</v>
      </c>
    </row>
    <row r="54" spans="9:9">
      <c r="I54" s="591"/>
    </row>
    <row r="55" spans="9:9">
      <c r="I55" s="592" t="s">
        <v>1040</v>
      </c>
    </row>
  </sheetData>
  <mergeCells count="5">
    <mergeCell ref="A10:A17"/>
    <mergeCell ref="A18:A27"/>
    <mergeCell ref="A28:A33"/>
    <mergeCell ref="A4:A6"/>
    <mergeCell ref="A7:A8"/>
  </mergeCells>
  <hyperlinks>
    <hyperlink ref="D41" r:id="rId1"/>
    <hyperlink ref="D11" r:id="rId2"/>
    <hyperlink ref="D12" r:id="rId3"/>
    <hyperlink ref="D34" r:id="rId4"/>
    <hyperlink ref="D43" r:id="rId5"/>
    <hyperlink ref="D13" r:id="rId6"/>
    <hyperlink ref="D35" r:id="rId7" location="home"/>
    <hyperlink ref="D45" r:id="rId8"/>
    <hyperlink ref="D44" r:id="rId9"/>
    <hyperlink ref="I55" r:id="rId10"/>
    <hyperlink ref="D10" r:id="rId11"/>
    <hyperlink ref="D19" r:id="rId12"/>
    <hyperlink ref="D42" r:id="rId13"/>
    <hyperlink ref="D14" r:id="rId14"/>
    <hyperlink ref="D15" r:id="rId15" display="http://www.keepscotlandbeautiful.org/"/>
    <hyperlink ref="D16" r:id="rId16"/>
    <hyperlink ref="D17" r:id="rId17"/>
    <hyperlink ref="D20" r:id="rId18"/>
    <hyperlink ref="D21" r:id="rId19"/>
    <hyperlink ref="D22" r:id="rId20"/>
    <hyperlink ref="D23" r:id="rId21"/>
    <hyperlink ref="D24" r:id="rId22"/>
    <hyperlink ref="D25" r:id="rId23"/>
    <hyperlink ref="D18" r:id="rId24"/>
    <hyperlink ref="D26" r:id="rId25" display="https://groups.freecycle.org/FreecycleEdinburgh/posts/all"/>
    <hyperlink ref="D27" r:id="rId26"/>
    <hyperlink ref="D28" r:id="rId27"/>
    <hyperlink ref="D29" r:id="rId28"/>
    <hyperlink ref="D30" r:id="rId29"/>
    <hyperlink ref="D31" r:id="rId30"/>
    <hyperlink ref="D32" r:id="rId31" display="http://www.spokes.org.uk/"/>
    <hyperlink ref="D33" r:id="rId32"/>
    <hyperlink ref="D6" r:id="rId33"/>
    <hyperlink ref="D5" r:id="rId34"/>
    <hyperlink ref="D4" r:id="rId35"/>
    <hyperlink ref="D7" r:id="rId36"/>
    <hyperlink ref="D8" r:id="rId37"/>
    <hyperlink ref="D9" r:id="rId38"/>
  </hyperlinks>
  <pageMargins left="0.7" right="0.7" top="0.75" bottom="0.75" header="0.3" footer="0.3"/>
  <pageSetup paperSize="9" orientation="portrait" r:id="rId3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Z118"/>
  <sheetViews>
    <sheetView showGridLines="0" zoomScale="90" zoomScaleNormal="90" workbookViewId="0">
      <pane ySplit="2" topLeftCell="A15" activePane="bottomLeft" state="frozen"/>
      <selection activeCell="A2" sqref="A2"/>
      <selection pane="bottomLeft" activeCell="A32" sqref="A32:XFD32"/>
    </sheetView>
  </sheetViews>
  <sheetFormatPr defaultColWidth="3.140625" defaultRowHeight="16.5"/>
  <cols>
    <col min="1" max="1" width="7.28515625" style="28" customWidth="1"/>
    <col min="2" max="2" width="46.5703125" style="60" customWidth="1"/>
    <col min="3" max="3" width="17.28515625" style="58" customWidth="1"/>
    <col min="4" max="4" width="16.85546875" style="58" customWidth="1"/>
    <col min="5" max="5" width="15.140625" style="58" customWidth="1"/>
    <col min="6" max="6" width="12" style="58" customWidth="1"/>
    <col min="7" max="7" width="4.85546875" style="58" customWidth="1"/>
    <col min="8" max="8" width="4" style="58" customWidth="1"/>
    <col min="9" max="9" width="4.28515625" style="58" customWidth="1"/>
    <col min="10" max="12" width="3.85546875" style="58" customWidth="1"/>
    <col min="13" max="13" width="3.42578125" style="58" customWidth="1"/>
    <col min="14" max="16" width="3.85546875" style="58" customWidth="1"/>
    <col min="17" max="17" width="5.7109375" style="58" customWidth="1"/>
    <col min="18" max="19" width="3.85546875" style="58" customWidth="1"/>
    <col min="20" max="20" width="6.7109375" style="58" customWidth="1"/>
    <col min="21" max="23" width="3.85546875" style="58" customWidth="1"/>
    <col min="24" max="24" width="4.5703125" style="58" customWidth="1"/>
    <col min="25" max="28" width="3.85546875" style="58" customWidth="1"/>
    <col min="29" max="29" width="4.42578125" style="58" customWidth="1"/>
    <col min="30" max="36" width="3.85546875" style="58" customWidth="1"/>
    <col min="37" max="37" width="4.7109375" style="58" customWidth="1"/>
    <col min="38" max="442" width="3.85546875" style="58" customWidth="1"/>
    <col min="443" max="16384" width="3.140625" style="28"/>
  </cols>
  <sheetData>
    <row r="1" spans="1:442" ht="63.75" customHeight="1">
      <c r="B1" s="240" t="s">
        <v>829</v>
      </c>
      <c r="C1" s="241"/>
      <c r="D1" s="242">
        <f ca="1">TODAY()</f>
        <v>42936</v>
      </c>
      <c r="E1" s="240"/>
      <c r="F1" s="240"/>
      <c r="G1" s="240"/>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c r="FV1" s="243"/>
      <c r="FW1" s="243"/>
      <c r="FX1" s="243"/>
      <c r="FY1" s="243"/>
      <c r="FZ1" s="243"/>
      <c r="GA1" s="243"/>
      <c r="GB1" s="243"/>
      <c r="GC1" s="243"/>
      <c r="GD1" s="243"/>
      <c r="GE1" s="243"/>
      <c r="GF1" s="243"/>
      <c r="GG1" s="243"/>
      <c r="GH1" s="243"/>
      <c r="GI1" s="243"/>
      <c r="GJ1" s="243"/>
      <c r="GK1" s="243"/>
      <c r="GL1" s="243"/>
      <c r="GM1" s="243"/>
      <c r="GN1" s="243"/>
      <c r="GO1" s="243"/>
      <c r="GP1" s="243"/>
      <c r="GQ1" s="243"/>
      <c r="GR1" s="243"/>
      <c r="GS1" s="243"/>
      <c r="GT1" s="243"/>
      <c r="GU1" s="243"/>
      <c r="GV1" s="243"/>
      <c r="GW1" s="243"/>
      <c r="GX1" s="243"/>
      <c r="GY1" s="243"/>
      <c r="GZ1" s="243"/>
      <c r="HA1" s="243"/>
      <c r="HB1" s="243"/>
      <c r="HC1" s="243"/>
      <c r="HD1" s="243"/>
      <c r="HE1" s="243"/>
      <c r="HF1" s="243"/>
      <c r="HG1" s="243"/>
      <c r="HH1" s="243"/>
      <c r="HI1" s="243"/>
      <c r="HJ1" s="243"/>
      <c r="HK1" s="243"/>
      <c r="HL1" s="243"/>
      <c r="HM1" s="243"/>
      <c r="HN1" s="243"/>
      <c r="HO1" s="243"/>
      <c r="HP1" s="243"/>
      <c r="HQ1" s="243"/>
      <c r="HR1" s="243"/>
      <c r="HS1" s="243"/>
      <c r="HT1" s="243"/>
      <c r="HU1" s="243"/>
      <c r="HV1" s="243"/>
      <c r="HW1" s="243"/>
      <c r="HX1" s="243"/>
      <c r="HY1" s="243"/>
      <c r="HZ1" s="243"/>
      <c r="IA1" s="243"/>
      <c r="IB1" s="243"/>
      <c r="IC1" s="243"/>
      <c r="ID1" s="243"/>
      <c r="IE1" s="243"/>
      <c r="IF1" s="243"/>
      <c r="IG1" s="243"/>
      <c r="IH1" s="243"/>
      <c r="II1" s="243"/>
      <c r="IJ1" s="243"/>
      <c r="IK1" s="243"/>
      <c r="IL1" s="243"/>
      <c r="IM1" s="243"/>
      <c r="IN1" s="243"/>
      <c r="IO1" s="243"/>
      <c r="IP1" s="243"/>
      <c r="IQ1" s="243"/>
      <c r="IR1" s="243"/>
      <c r="IS1" s="243"/>
      <c r="IT1" s="243"/>
      <c r="IU1" s="243"/>
      <c r="IV1" s="243"/>
      <c r="IW1" s="243"/>
      <c r="IX1" s="243"/>
      <c r="IY1" s="243"/>
      <c r="IZ1" s="243"/>
      <c r="JA1" s="243"/>
      <c r="JB1" s="243"/>
      <c r="JC1" s="243"/>
      <c r="JD1" s="243"/>
      <c r="JE1" s="243"/>
      <c r="JF1" s="243"/>
      <c r="JG1" s="243"/>
      <c r="JH1" s="243"/>
      <c r="JI1" s="243"/>
      <c r="JJ1" s="243"/>
      <c r="JK1" s="243"/>
      <c r="JL1" s="243"/>
      <c r="JM1" s="243"/>
      <c r="JN1" s="243"/>
      <c r="JO1" s="243"/>
      <c r="JP1" s="243"/>
      <c r="JQ1" s="243"/>
      <c r="JR1" s="243"/>
      <c r="JS1" s="243"/>
      <c r="JT1" s="243"/>
      <c r="JU1" s="243"/>
      <c r="JV1" s="243"/>
      <c r="JW1" s="243"/>
      <c r="JX1" s="243"/>
      <c r="JY1" s="243"/>
      <c r="JZ1" s="243"/>
      <c r="KA1" s="243"/>
      <c r="KB1" s="243"/>
      <c r="KC1" s="243"/>
      <c r="KD1" s="243"/>
      <c r="KE1" s="243"/>
      <c r="KF1" s="243"/>
      <c r="KG1" s="243"/>
      <c r="KH1" s="243"/>
      <c r="KI1" s="243"/>
      <c r="KJ1" s="243"/>
      <c r="KK1" s="243"/>
      <c r="KL1" s="243"/>
      <c r="KM1" s="243"/>
      <c r="KN1" s="243"/>
      <c r="KO1" s="243"/>
      <c r="KP1" s="243"/>
      <c r="KQ1" s="243"/>
      <c r="KR1" s="243"/>
      <c r="KS1" s="243"/>
      <c r="KT1" s="243"/>
      <c r="KU1" s="243"/>
      <c r="KV1" s="243"/>
      <c r="KW1" s="243"/>
      <c r="KX1" s="243"/>
      <c r="KY1" s="243"/>
      <c r="KZ1" s="243"/>
      <c r="LA1" s="243"/>
      <c r="LB1" s="243"/>
      <c r="LC1" s="243"/>
      <c r="LD1" s="243"/>
      <c r="LE1" s="243"/>
      <c r="LF1" s="243"/>
      <c r="LG1" s="243"/>
      <c r="LH1" s="243"/>
      <c r="LI1" s="243"/>
      <c r="LJ1" s="243"/>
      <c r="LK1" s="243"/>
      <c r="LL1" s="243"/>
      <c r="LM1" s="243"/>
      <c r="LN1" s="243"/>
      <c r="LO1" s="243"/>
      <c r="LP1" s="243"/>
      <c r="LQ1" s="243"/>
      <c r="LR1" s="243"/>
      <c r="LS1" s="243"/>
      <c r="LT1" s="243"/>
      <c r="LU1" s="243"/>
      <c r="LV1" s="243"/>
      <c r="LW1" s="243"/>
      <c r="LX1" s="243"/>
      <c r="LY1" s="243"/>
      <c r="LZ1" s="243"/>
      <c r="MA1" s="243"/>
      <c r="MB1" s="243"/>
      <c r="MC1" s="243"/>
      <c r="MD1" s="243"/>
      <c r="ME1" s="243"/>
      <c r="MF1" s="243"/>
      <c r="MG1" s="243"/>
      <c r="MH1" s="243"/>
      <c r="MI1" s="243"/>
      <c r="MJ1" s="243"/>
      <c r="MK1" s="243"/>
      <c r="ML1" s="243"/>
      <c r="MM1" s="243"/>
      <c r="MN1" s="243"/>
      <c r="MO1" s="243"/>
      <c r="MP1" s="243"/>
      <c r="MQ1" s="243"/>
      <c r="MR1" s="243"/>
      <c r="MS1" s="243"/>
      <c r="MT1" s="243"/>
      <c r="MU1" s="243"/>
      <c r="MV1" s="243"/>
      <c r="MW1" s="243"/>
      <c r="MX1" s="243"/>
      <c r="MY1" s="243"/>
      <c r="MZ1" s="243"/>
      <c r="NA1" s="243"/>
      <c r="NB1" s="243"/>
      <c r="NC1" s="243"/>
      <c r="ND1" s="243"/>
      <c r="NE1" s="243"/>
      <c r="NF1" s="243"/>
      <c r="NG1" s="243"/>
      <c r="NH1" s="243"/>
      <c r="NI1" s="243"/>
      <c r="NJ1" s="243"/>
      <c r="NK1" s="243"/>
      <c r="NL1" s="243"/>
      <c r="NM1" s="243"/>
      <c r="NN1" s="243"/>
      <c r="NO1" s="243"/>
      <c r="NP1" s="243"/>
      <c r="NQ1" s="243"/>
      <c r="NR1" s="243"/>
      <c r="NS1" s="243"/>
      <c r="NT1" s="243"/>
      <c r="NU1" s="243"/>
      <c r="NV1" s="243"/>
      <c r="NW1" s="243"/>
      <c r="NX1" s="243"/>
      <c r="NY1" s="243"/>
      <c r="NZ1" s="243"/>
      <c r="OA1" s="243"/>
      <c r="OB1" s="243"/>
      <c r="OC1" s="243"/>
      <c r="OD1" s="243"/>
      <c r="OE1" s="243"/>
      <c r="OF1" s="243"/>
      <c r="OG1" s="243"/>
      <c r="OH1" s="243"/>
      <c r="OI1" s="243"/>
      <c r="OJ1" s="243"/>
      <c r="OK1" s="243"/>
      <c r="OL1" s="243"/>
      <c r="OM1" s="243"/>
      <c r="ON1" s="243"/>
      <c r="OO1" s="243"/>
      <c r="OP1" s="243"/>
      <c r="OQ1" s="243"/>
      <c r="OR1" s="243"/>
      <c r="OS1" s="243"/>
      <c r="OT1" s="243"/>
      <c r="OU1" s="243"/>
      <c r="OV1" s="243"/>
      <c r="OW1" s="243"/>
      <c r="OX1" s="243"/>
      <c r="OY1" s="243"/>
      <c r="OZ1" s="243"/>
      <c r="PA1" s="243"/>
      <c r="PB1" s="243"/>
      <c r="PC1" s="243"/>
      <c r="PD1" s="243"/>
      <c r="PE1" s="243"/>
      <c r="PF1" s="243"/>
      <c r="PG1" s="243"/>
      <c r="PH1" s="243"/>
      <c r="PI1" s="243"/>
      <c r="PJ1" s="243"/>
      <c r="PK1" s="243"/>
      <c r="PL1" s="243"/>
      <c r="PM1" s="243"/>
      <c r="PN1" s="243"/>
      <c r="PO1" s="243"/>
      <c r="PP1" s="243"/>
      <c r="PQ1" s="243"/>
      <c r="PR1" s="243"/>
      <c r="PS1" s="243"/>
      <c r="PT1" s="243"/>
      <c r="PU1" s="243"/>
      <c r="PV1" s="243"/>
      <c r="PW1" s="243"/>
      <c r="PX1" s="243"/>
      <c r="PY1" s="243"/>
      <c r="PZ1" s="243"/>
    </row>
    <row r="2" spans="1:442" s="67" customFormat="1" ht="112.5" customHeight="1">
      <c r="B2" s="66" t="s">
        <v>189</v>
      </c>
      <c r="C2" s="221" t="s">
        <v>759</v>
      </c>
      <c r="D2" s="221" t="s">
        <v>758</v>
      </c>
      <c r="E2" s="65" t="s">
        <v>828</v>
      </c>
      <c r="F2" s="221" t="s">
        <v>757</v>
      </c>
      <c r="G2" s="68"/>
      <c r="H2" s="244">
        <v>42248</v>
      </c>
      <c r="I2" s="244">
        <v>42249</v>
      </c>
      <c r="J2" s="244">
        <v>42250</v>
      </c>
      <c r="K2" s="244">
        <v>42251</v>
      </c>
      <c r="L2" s="244">
        <v>42252</v>
      </c>
      <c r="M2" s="244">
        <v>42253</v>
      </c>
      <c r="N2" s="244">
        <v>42254</v>
      </c>
      <c r="O2" s="244">
        <v>42255</v>
      </c>
      <c r="P2" s="244">
        <v>42256</v>
      </c>
      <c r="Q2" s="244">
        <v>42257</v>
      </c>
      <c r="R2" s="244">
        <v>42258</v>
      </c>
      <c r="S2" s="244">
        <v>42259</v>
      </c>
      <c r="T2" s="244">
        <v>42260</v>
      </c>
      <c r="U2" s="244">
        <v>42261</v>
      </c>
      <c r="V2" s="244">
        <v>42262</v>
      </c>
      <c r="W2" s="244">
        <v>42263</v>
      </c>
      <c r="X2" s="244">
        <v>42264</v>
      </c>
      <c r="Y2" s="244">
        <v>42265</v>
      </c>
      <c r="Z2" s="244">
        <v>42266</v>
      </c>
      <c r="AA2" s="244">
        <v>42267</v>
      </c>
      <c r="AB2" s="244">
        <v>42268</v>
      </c>
      <c r="AC2" s="244">
        <v>42269</v>
      </c>
      <c r="AD2" s="244">
        <v>42270</v>
      </c>
      <c r="AE2" s="244">
        <v>42271</v>
      </c>
      <c r="AF2" s="244">
        <v>42272</v>
      </c>
      <c r="AG2" s="244">
        <v>42273</v>
      </c>
      <c r="AH2" s="244">
        <v>42274</v>
      </c>
      <c r="AI2" s="244">
        <v>42275</v>
      </c>
      <c r="AJ2" s="244">
        <v>42276</v>
      </c>
      <c r="AK2" s="244">
        <v>42277</v>
      </c>
      <c r="AL2" s="244">
        <v>42278</v>
      </c>
      <c r="AM2" s="244">
        <v>42279</v>
      </c>
      <c r="AN2" s="244">
        <v>42280</v>
      </c>
      <c r="AO2" s="244">
        <v>42281</v>
      </c>
      <c r="AP2" s="244">
        <v>42282</v>
      </c>
      <c r="AQ2" s="244">
        <v>42283</v>
      </c>
      <c r="AR2" s="244">
        <v>42284</v>
      </c>
      <c r="AS2" s="244">
        <v>42285</v>
      </c>
      <c r="AT2" s="244">
        <v>42286</v>
      </c>
      <c r="AU2" s="244">
        <v>42287</v>
      </c>
      <c r="AV2" s="244">
        <v>42288</v>
      </c>
      <c r="AW2" s="244">
        <v>42289</v>
      </c>
      <c r="AX2" s="244">
        <v>42290</v>
      </c>
      <c r="AY2" s="244">
        <v>42291</v>
      </c>
      <c r="AZ2" s="244">
        <v>42292</v>
      </c>
      <c r="BA2" s="244">
        <v>42293</v>
      </c>
      <c r="BB2" s="244">
        <v>42294</v>
      </c>
      <c r="BC2" s="244">
        <v>42295</v>
      </c>
      <c r="BD2" s="244">
        <v>42296</v>
      </c>
      <c r="BE2" s="244">
        <v>42297</v>
      </c>
      <c r="BF2" s="244">
        <v>42298</v>
      </c>
      <c r="BG2" s="244">
        <v>42299</v>
      </c>
      <c r="BH2" s="244">
        <v>42300</v>
      </c>
      <c r="BI2" s="244">
        <v>42301</v>
      </c>
      <c r="BJ2" s="244">
        <v>42302</v>
      </c>
      <c r="BK2" s="244">
        <v>42303</v>
      </c>
      <c r="BL2" s="244">
        <v>42304</v>
      </c>
      <c r="BM2" s="244">
        <v>42305</v>
      </c>
      <c r="BN2" s="244">
        <v>42306</v>
      </c>
      <c r="BO2" s="244">
        <v>42307</v>
      </c>
      <c r="BP2" s="244">
        <v>42308</v>
      </c>
      <c r="BQ2" s="244">
        <v>42309</v>
      </c>
      <c r="BR2" s="244">
        <v>42310</v>
      </c>
      <c r="BS2" s="244">
        <v>42311</v>
      </c>
      <c r="BT2" s="244">
        <v>42312</v>
      </c>
      <c r="BU2" s="244">
        <v>42313</v>
      </c>
      <c r="BV2" s="244">
        <v>42314</v>
      </c>
      <c r="BW2" s="244">
        <v>42315</v>
      </c>
      <c r="BX2" s="244">
        <v>42316</v>
      </c>
      <c r="BY2" s="244">
        <v>42317</v>
      </c>
      <c r="BZ2" s="244">
        <v>42318</v>
      </c>
      <c r="CA2" s="244">
        <v>42319</v>
      </c>
      <c r="CB2" s="244">
        <v>42320</v>
      </c>
      <c r="CC2" s="244">
        <v>42321</v>
      </c>
      <c r="CD2" s="244">
        <v>42322</v>
      </c>
      <c r="CE2" s="244">
        <v>42323</v>
      </c>
      <c r="CF2" s="244">
        <v>42324</v>
      </c>
      <c r="CG2" s="244">
        <v>42325</v>
      </c>
      <c r="CH2" s="244">
        <v>42326</v>
      </c>
      <c r="CI2" s="244">
        <v>42327</v>
      </c>
      <c r="CJ2" s="244">
        <v>42328</v>
      </c>
      <c r="CK2" s="244">
        <v>42329</v>
      </c>
      <c r="CL2" s="244">
        <v>42330</v>
      </c>
      <c r="CM2" s="244">
        <v>42331</v>
      </c>
      <c r="CN2" s="244">
        <v>42332</v>
      </c>
      <c r="CO2" s="244">
        <v>42333</v>
      </c>
      <c r="CP2" s="244">
        <v>42334</v>
      </c>
      <c r="CQ2" s="244">
        <v>42335</v>
      </c>
      <c r="CR2" s="244">
        <v>42336</v>
      </c>
      <c r="CS2" s="244">
        <v>42337</v>
      </c>
      <c r="CT2" s="244">
        <v>42338</v>
      </c>
      <c r="CU2" s="244">
        <v>42339</v>
      </c>
      <c r="CV2" s="244">
        <v>42340</v>
      </c>
      <c r="CW2" s="244">
        <v>42341</v>
      </c>
      <c r="CX2" s="244">
        <v>42342</v>
      </c>
      <c r="CY2" s="244">
        <v>42343</v>
      </c>
      <c r="CZ2" s="244">
        <v>42344</v>
      </c>
      <c r="DA2" s="244">
        <v>42345</v>
      </c>
      <c r="DB2" s="244">
        <v>42346</v>
      </c>
      <c r="DC2" s="244">
        <v>42347</v>
      </c>
      <c r="DD2" s="244">
        <v>42348</v>
      </c>
      <c r="DE2" s="244">
        <v>42349</v>
      </c>
      <c r="DF2" s="244">
        <v>42350</v>
      </c>
      <c r="DG2" s="244">
        <v>42351</v>
      </c>
      <c r="DH2" s="244">
        <v>42352</v>
      </c>
      <c r="DI2" s="244">
        <v>42353</v>
      </c>
      <c r="DJ2" s="244">
        <v>42354</v>
      </c>
      <c r="DK2" s="244">
        <v>42355</v>
      </c>
      <c r="DL2" s="244">
        <v>42356</v>
      </c>
      <c r="DM2" s="244">
        <v>42357</v>
      </c>
      <c r="DN2" s="244">
        <v>42358</v>
      </c>
      <c r="DO2" s="244">
        <v>42359</v>
      </c>
      <c r="DP2" s="244">
        <v>42360</v>
      </c>
      <c r="DQ2" s="244">
        <v>42361</v>
      </c>
      <c r="DR2" s="244">
        <v>42362</v>
      </c>
      <c r="DS2" s="244">
        <v>42363</v>
      </c>
      <c r="DT2" s="244">
        <v>42364</v>
      </c>
      <c r="DU2" s="244">
        <v>42365</v>
      </c>
      <c r="DV2" s="244">
        <v>42366</v>
      </c>
      <c r="DW2" s="244">
        <v>42367</v>
      </c>
      <c r="DX2" s="244">
        <v>42368</v>
      </c>
      <c r="DY2" s="244">
        <v>42369</v>
      </c>
      <c r="DZ2" s="244">
        <v>42370</v>
      </c>
      <c r="EA2" s="244">
        <v>42371</v>
      </c>
      <c r="EB2" s="244">
        <v>42372</v>
      </c>
      <c r="EC2" s="244">
        <v>42373</v>
      </c>
      <c r="ED2" s="244">
        <v>42374</v>
      </c>
      <c r="EE2" s="244">
        <v>42375</v>
      </c>
      <c r="EF2" s="244">
        <v>42376</v>
      </c>
      <c r="EG2" s="244">
        <v>42377</v>
      </c>
      <c r="EH2" s="244">
        <v>42378</v>
      </c>
      <c r="EI2" s="244">
        <v>42379</v>
      </c>
      <c r="EJ2" s="244">
        <v>42380</v>
      </c>
      <c r="EK2" s="244">
        <v>42381</v>
      </c>
      <c r="EL2" s="244">
        <v>42382</v>
      </c>
      <c r="EM2" s="244">
        <v>42383</v>
      </c>
      <c r="EN2" s="244">
        <v>42384</v>
      </c>
      <c r="EO2" s="244">
        <v>42385</v>
      </c>
      <c r="EP2" s="244">
        <v>42386</v>
      </c>
      <c r="EQ2" s="244">
        <v>42387</v>
      </c>
      <c r="ER2" s="244">
        <v>42388</v>
      </c>
      <c r="ES2" s="244">
        <v>42389</v>
      </c>
      <c r="ET2" s="244">
        <v>42390</v>
      </c>
      <c r="EU2" s="244">
        <v>42391</v>
      </c>
      <c r="EV2" s="244">
        <v>42392</v>
      </c>
      <c r="EW2" s="244">
        <v>42393</v>
      </c>
      <c r="EX2" s="244">
        <v>42394</v>
      </c>
      <c r="EY2" s="244">
        <v>42395</v>
      </c>
      <c r="EZ2" s="244">
        <v>42396</v>
      </c>
      <c r="FA2" s="244">
        <v>42397</v>
      </c>
      <c r="FB2" s="244">
        <v>42398</v>
      </c>
      <c r="FC2" s="244">
        <v>42399</v>
      </c>
      <c r="FD2" s="244">
        <v>42400</v>
      </c>
      <c r="FE2" s="244">
        <v>42401</v>
      </c>
      <c r="FF2" s="244">
        <v>42402</v>
      </c>
      <c r="FG2" s="244">
        <v>42403</v>
      </c>
      <c r="FH2" s="244">
        <v>42404</v>
      </c>
      <c r="FI2" s="244">
        <v>42405</v>
      </c>
      <c r="FJ2" s="244">
        <v>42406</v>
      </c>
      <c r="FK2" s="244">
        <v>42407</v>
      </c>
      <c r="FL2" s="244">
        <v>42408</v>
      </c>
      <c r="FM2" s="244">
        <v>42409</v>
      </c>
      <c r="FN2" s="244">
        <v>42410</v>
      </c>
      <c r="FO2" s="244">
        <v>42411</v>
      </c>
      <c r="FP2" s="244">
        <v>42412</v>
      </c>
      <c r="FQ2" s="244">
        <v>42413</v>
      </c>
      <c r="FR2" s="244">
        <v>42414</v>
      </c>
      <c r="FS2" s="244">
        <v>42415</v>
      </c>
      <c r="FT2" s="244">
        <v>42416</v>
      </c>
      <c r="FU2" s="244">
        <v>42417</v>
      </c>
      <c r="FV2" s="244">
        <v>42418</v>
      </c>
      <c r="FW2" s="244">
        <v>42419</v>
      </c>
      <c r="FX2" s="244">
        <v>42420</v>
      </c>
      <c r="FY2" s="244">
        <v>42421</v>
      </c>
      <c r="FZ2" s="244">
        <v>42422</v>
      </c>
      <c r="GA2" s="244">
        <v>42423</v>
      </c>
      <c r="GB2" s="244">
        <v>42424</v>
      </c>
      <c r="GC2" s="244">
        <v>42425</v>
      </c>
      <c r="GD2" s="244">
        <v>42426</v>
      </c>
      <c r="GE2" s="244">
        <v>42427</v>
      </c>
      <c r="GF2" s="244">
        <v>42428</v>
      </c>
      <c r="GG2" s="244">
        <v>42429</v>
      </c>
      <c r="GH2" s="244">
        <v>42430</v>
      </c>
      <c r="GI2" s="244">
        <v>42431</v>
      </c>
      <c r="GJ2" s="244">
        <v>42432</v>
      </c>
      <c r="GK2" s="244">
        <v>42433</v>
      </c>
      <c r="GL2" s="244">
        <v>42434</v>
      </c>
      <c r="GM2" s="244">
        <v>42435</v>
      </c>
      <c r="GN2" s="244">
        <v>42436</v>
      </c>
      <c r="GO2" s="244">
        <v>42437</v>
      </c>
      <c r="GP2" s="244">
        <v>42438</v>
      </c>
      <c r="GQ2" s="244">
        <v>42439</v>
      </c>
      <c r="GR2" s="244">
        <v>42440</v>
      </c>
      <c r="GS2" s="244">
        <v>42441</v>
      </c>
      <c r="GT2" s="244">
        <v>42442</v>
      </c>
      <c r="GU2" s="244">
        <v>42443</v>
      </c>
      <c r="GV2" s="244">
        <v>42444</v>
      </c>
      <c r="GW2" s="244">
        <v>42445</v>
      </c>
      <c r="GX2" s="244">
        <v>42446</v>
      </c>
      <c r="GY2" s="244">
        <v>42447</v>
      </c>
      <c r="GZ2" s="244">
        <v>42448</v>
      </c>
      <c r="HA2" s="244">
        <v>42449</v>
      </c>
      <c r="HB2" s="244">
        <v>42450</v>
      </c>
      <c r="HC2" s="244">
        <v>42451</v>
      </c>
      <c r="HD2" s="244">
        <v>42452</v>
      </c>
      <c r="HE2" s="244">
        <v>42453</v>
      </c>
      <c r="HF2" s="244">
        <v>42454</v>
      </c>
      <c r="HG2" s="244">
        <v>42455</v>
      </c>
      <c r="HH2" s="244">
        <v>42456</v>
      </c>
      <c r="HI2" s="244">
        <v>42457</v>
      </c>
      <c r="HJ2" s="244">
        <v>42458</v>
      </c>
      <c r="HK2" s="244">
        <v>42459</v>
      </c>
      <c r="HL2" s="244">
        <v>42460</v>
      </c>
      <c r="HM2" s="244">
        <v>42461</v>
      </c>
      <c r="HN2" s="244">
        <v>42462</v>
      </c>
      <c r="HO2" s="244">
        <v>42463</v>
      </c>
      <c r="HP2" s="244">
        <v>42464</v>
      </c>
      <c r="HQ2" s="244">
        <v>42465</v>
      </c>
      <c r="HR2" s="244">
        <v>42466</v>
      </c>
      <c r="HS2" s="244">
        <v>42467</v>
      </c>
      <c r="HT2" s="244">
        <v>42468</v>
      </c>
      <c r="HU2" s="244">
        <v>42469</v>
      </c>
      <c r="HV2" s="244">
        <v>42470</v>
      </c>
      <c r="HW2" s="244">
        <v>42471</v>
      </c>
      <c r="HX2" s="244">
        <v>42472</v>
      </c>
      <c r="HY2" s="244">
        <v>42473</v>
      </c>
      <c r="HZ2" s="244">
        <v>42474</v>
      </c>
      <c r="IA2" s="244">
        <v>42475</v>
      </c>
      <c r="IB2" s="244">
        <v>42476</v>
      </c>
      <c r="IC2" s="244">
        <v>42477</v>
      </c>
      <c r="ID2" s="244">
        <v>42478</v>
      </c>
      <c r="IE2" s="244">
        <v>42479</v>
      </c>
      <c r="IF2" s="244">
        <v>42480</v>
      </c>
      <c r="IG2" s="244">
        <v>42481</v>
      </c>
      <c r="IH2" s="244">
        <v>42482</v>
      </c>
      <c r="II2" s="244">
        <v>42483</v>
      </c>
      <c r="IJ2" s="244">
        <v>42484</v>
      </c>
      <c r="IK2" s="244">
        <v>42485</v>
      </c>
      <c r="IL2" s="244">
        <v>42486</v>
      </c>
      <c r="IM2" s="244">
        <v>42487</v>
      </c>
      <c r="IN2" s="244">
        <v>42488</v>
      </c>
      <c r="IO2" s="244">
        <v>42489</v>
      </c>
      <c r="IP2" s="244">
        <v>42490</v>
      </c>
      <c r="IQ2" s="244">
        <v>42491</v>
      </c>
      <c r="IR2" s="244">
        <v>42492</v>
      </c>
      <c r="IS2" s="244">
        <v>42493</v>
      </c>
      <c r="IT2" s="244">
        <v>42494</v>
      </c>
      <c r="IU2" s="244">
        <v>42495</v>
      </c>
      <c r="IV2" s="244">
        <v>42496</v>
      </c>
      <c r="IW2" s="244">
        <v>42497</v>
      </c>
      <c r="IX2" s="244">
        <v>42498</v>
      </c>
      <c r="IY2" s="244">
        <v>42499</v>
      </c>
      <c r="IZ2" s="244">
        <v>42500</v>
      </c>
      <c r="JA2" s="244">
        <v>42501</v>
      </c>
      <c r="JB2" s="244">
        <v>42502</v>
      </c>
      <c r="JC2" s="244">
        <v>42503</v>
      </c>
      <c r="JD2" s="244">
        <v>42504</v>
      </c>
      <c r="JE2" s="244">
        <v>42505</v>
      </c>
      <c r="JF2" s="244">
        <v>42506</v>
      </c>
      <c r="JG2" s="244">
        <v>42507</v>
      </c>
      <c r="JH2" s="244">
        <v>42508</v>
      </c>
      <c r="JI2" s="244">
        <v>42509</v>
      </c>
      <c r="JJ2" s="244">
        <v>42510</v>
      </c>
      <c r="JK2" s="244">
        <v>42511</v>
      </c>
      <c r="JL2" s="244">
        <v>42512</v>
      </c>
      <c r="JM2" s="244">
        <v>42513</v>
      </c>
      <c r="JN2" s="244">
        <v>42514</v>
      </c>
      <c r="JO2" s="244">
        <v>42515</v>
      </c>
      <c r="JP2" s="244">
        <v>42516</v>
      </c>
      <c r="JQ2" s="244">
        <v>42517</v>
      </c>
      <c r="JR2" s="244">
        <v>42518</v>
      </c>
      <c r="JS2" s="244">
        <v>42519</v>
      </c>
      <c r="JT2" s="244">
        <v>42520</v>
      </c>
      <c r="JU2" s="244">
        <v>42521</v>
      </c>
      <c r="JV2" s="244">
        <v>42522</v>
      </c>
      <c r="JW2" s="244">
        <v>42523</v>
      </c>
      <c r="JX2" s="244">
        <v>42524</v>
      </c>
      <c r="JY2" s="244">
        <v>42525</v>
      </c>
      <c r="JZ2" s="244">
        <v>42526</v>
      </c>
      <c r="KA2" s="244">
        <v>42527</v>
      </c>
      <c r="KB2" s="244">
        <v>42528</v>
      </c>
      <c r="KC2" s="244">
        <v>42529</v>
      </c>
      <c r="KD2" s="244">
        <v>42530</v>
      </c>
      <c r="KE2" s="244">
        <v>42531</v>
      </c>
      <c r="KF2" s="244">
        <v>42532</v>
      </c>
      <c r="KG2" s="244">
        <v>42533</v>
      </c>
      <c r="KH2" s="244">
        <v>42534</v>
      </c>
      <c r="KI2" s="244">
        <v>42535</v>
      </c>
      <c r="KJ2" s="244">
        <v>42536</v>
      </c>
      <c r="KK2" s="244">
        <v>42537</v>
      </c>
      <c r="KL2" s="244">
        <v>42538</v>
      </c>
      <c r="KM2" s="244">
        <v>42539</v>
      </c>
      <c r="KN2" s="244">
        <v>42540</v>
      </c>
      <c r="KO2" s="244">
        <v>42541</v>
      </c>
      <c r="KP2" s="244">
        <v>42542</v>
      </c>
      <c r="KQ2" s="244">
        <v>42543</v>
      </c>
      <c r="KR2" s="244">
        <v>42544</v>
      </c>
      <c r="KS2" s="244">
        <v>42545</v>
      </c>
      <c r="KT2" s="244">
        <v>42546</v>
      </c>
      <c r="KU2" s="244">
        <v>42547</v>
      </c>
      <c r="KV2" s="244">
        <v>42548</v>
      </c>
      <c r="KW2" s="244">
        <v>42549</v>
      </c>
      <c r="KX2" s="244">
        <v>42550</v>
      </c>
      <c r="KY2" s="244">
        <v>42551</v>
      </c>
      <c r="KZ2" s="244">
        <v>42552</v>
      </c>
      <c r="LA2" s="244">
        <v>42553</v>
      </c>
      <c r="LB2" s="244">
        <v>42554</v>
      </c>
      <c r="LC2" s="244">
        <v>42555</v>
      </c>
      <c r="LD2" s="244">
        <v>42556</v>
      </c>
      <c r="LE2" s="244">
        <v>42557</v>
      </c>
      <c r="LF2" s="244">
        <v>42558</v>
      </c>
      <c r="LG2" s="244">
        <v>42559</v>
      </c>
      <c r="LH2" s="244">
        <v>42560</v>
      </c>
      <c r="LI2" s="244">
        <v>42561</v>
      </c>
      <c r="LJ2" s="244">
        <v>42562</v>
      </c>
      <c r="LK2" s="244">
        <v>42563</v>
      </c>
      <c r="LL2" s="244">
        <v>42564</v>
      </c>
      <c r="LM2" s="244">
        <v>42565</v>
      </c>
      <c r="LN2" s="244">
        <v>42566</v>
      </c>
      <c r="LO2" s="244">
        <v>42567</v>
      </c>
      <c r="LP2" s="244">
        <v>42568</v>
      </c>
      <c r="LQ2" s="244">
        <v>42569</v>
      </c>
      <c r="LR2" s="244">
        <v>42570</v>
      </c>
      <c r="LS2" s="244">
        <v>42571</v>
      </c>
      <c r="LT2" s="244">
        <v>42572</v>
      </c>
      <c r="LU2" s="244">
        <v>42573</v>
      </c>
      <c r="LV2" s="244">
        <v>42574</v>
      </c>
      <c r="LW2" s="244">
        <v>42575</v>
      </c>
      <c r="LX2" s="244">
        <v>42576</v>
      </c>
      <c r="LY2" s="244">
        <v>42577</v>
      </c>
      <c r="LZ2" s="244">
        <v>42578</v>
      </c>
      <c r="MA2" s="244">
        <v>42579</v>
      </c>
      <c r="MB2" s="244">
        <v>42580</v>
      </c>
      <c r="MC2" s="244">
        <v>42581</v>
      </c>
      <c r="MD2" s="244">
        <v>42582</v>
      </c>
      <c r="ME2" s="244">
        <v>42583</v>
      </c>
      <c r="MF2" s="244">
        <v>42584</v>
      </c>
      <c r="MG2" s="244">
        <v>42585</v>
      </c>
      <c r="MH2" s="244">
        <v>42586</v>
      </c>
      <c r="MI2" s="244">
        <v>42587</v>
      </c>
      <c r="MJ2" s="244">
        <v>42588</v>
      </c>
      <c r="MK2" s="244">
        <v>42589</v>
      </c>
      <c r="ML2" s="244">
        <v>42590</v>
      </c>
      <c r="MM2" s="244">
        <v>42591</v>
      </c>
      <c r="MN2" s="244">
        <v>42592</v>
      </c>
      <c r="MO2" s="244">
        <v>42593</v>
      </c>
      <c r="MP2" s="244">
        <v>42594</v>
      </c>
      <c r="MQ2" s="244">
        <v>42595</v>
      </c>
      <c r="MR2" s="244">
        <v>42596</v>
      </c>
      <c r="MS2" s="244">
        <v>42597</v>
      </c>
      <c r="MT2" s="244">
        <v>42598</v>
      </c>
      <c r="MU2" s="244">
        <v>42599</v>
      </c>
      <c r="MV2" s="244">
        <v>42600</v>
      </c>
      <c r="MW2" s="244">
        <v>42601</v>
      </c>
      <c r="MX2" s="244">
        <v>42602</v>
      </c>
      <c r="MY2" s="244">
        <v>42603</v>
      </c>
      <c r="MZ2" s="244">
        <v>42604</v>
      </c>
      <c r="NA2" s="244">
        <v>42605</v>
      </c>
      <c r="NB2" s="244">
        <v>42606</v>
      </c>
      <c r="NC2" s="244">
        <v>42607</v>
      </c>
      <c r="ND2" s="244">
        <v>42608</v>
      </c>
      <c r="NE2" s="244">
        <v>42609</v>
      </c>
      <c r="NF2" s="244">
        <v>42610</v>
      </c>
      <c r="NG2" s="244">
        <v>42611</v>
      </c>
      <c r="NH2" s="244">
        <v>42612</v>
      </c>
      <c r="NI2" s="244">
        <v>42613</v>
      </c>
      <c r="NJ2" s="244">
        <v>42614</v>
      </c>
      <c r="NK2" s="244">
        <v>42615</v>
      </c>
      <c r="NL2" s="244">
        <v>42616</v>
      </c>
      <c r="NM2" s="244">
        <v>42617</v>
      </c>
      <c r="NN2" s="244">
        <v>42618</v>
      </c>
      <c r="NO2" s="244">
        <v>42619</v>
      </c>
      <c r="NP2" s="244">
        <v>42620</v>
      </c>
      <c r="NQ2" s="244">
        <v>42621</v>
      </c>
      <c r="NR2" s="244">
        <v>42622</v>
      </c>
      <c r="NS2" s="244">
        <v>42623</v>
      </c>
      <c r="NT2" s="244">
        <v>42624</v>
      </c>
      <c r="NU2" s="244">
        <v>42625</v>
      </c>
      <c r="NV2" s="244">
        <v>42626</v>
      </c>
      <c r="NW2" s="244">
        <v>42627</v>
      </c>
      <c r="NX2" s="244">
        <v>42628</v>
      </c>
      <c r="NY2" s="244">
        <v>42629</v>
      </c>
      <c r="NZ2" s="244">
        <v>42630</v>
      </c>
      <c r="OA2" s="244">
        <v>42631</v>
      </c>
      <c r="OB2" s="244">
        <v>42632</v>
      </c>
      <c r="OC2" s="244">
        <v>42633</v>
      </c>
      <c r="OD2" s="244">
        <v>42634</v>
      </c>
      <c r="OE2" s="244">
        <v>42635</v>
      </c>
      <c r="OF2" s="244">
        <v>42636</v>
      </c>
      <c r="OG2" s="244">
        <v>42637</v>
      </c>
      <c r="OH2" s="244">
        <v>42638</v>
      </c>
      <c r="OI2" s="244">
        <v>42639</v>
      </c>
      <c r="OJ2" s="244">
        <v>42640</v>
      </c>
      <c r="OK2" s="244">
        <v>42641</v>
      </c>
      <c r="OL2" s="244">
        <v>42642</v>
      </c>
      <c r="OM2" s="244"/>
      <c r="ON2" s="244"/>
      <c r="OO2" s="244"/>
      <c r="OP2" s="244"/>
      <c r="OQ2" s="244"/>
      <c r="OR2" s="244"/>
      <c r="OS2" s="244"/>
      <c r="OT2" s="244"/>
      <c r="OU2" s="244"/>
      <c r="OV2" s="244"/>
      <c r="OW2" s="244"/>
      <c r="OX2" s="244"/>
      <c r="OY2" s="244"/>
      <c r="OZ2" s="244"/>
      <c r="PA2" s="244"/>
      <c r="PB2" s="244"/>
      <c r="PC2" s="244"/>
      <c r="PD2" s="244"/>
      <c r="PE2" s="244"/>
      <c r="PF2" s="244"/>
      <c r="PG2" s="244"/>
      <c r="PH2" s="244"/>
      <c r="PI2" s="244"/>
      <c r="PJ2" s="244"/>
      <c r="PK2" s="244"/>
      <c r="PL2" s="244"/>
      <c r="PM2" s="244"/>
      <c r="PN2" s="244"/>
      <c r="PO2" s="244"/>
      <c r="PP2" s="244"/>
      <c r="PQ2" s="244"/>
      <c r="PR2" s="244"/>
      <c r="PS2" s="244"/>
      <c r="PT2" s="244"/>
      <c r="PU2" s="244"/>
      <c r="PV2" s="244"/>
      <c r="PW2" s="244"/>
      <c r="PX2" s="244"/>
      <c r="PY2" s="244"/>
      <c r="PZ2" s="244"/>
    </row>
    <row r="3" spans="1:442" ht="18.95" customHeight="1">
      <c r="A3" s="28" t="s">
        <v>183</v>
      </c>
      <c r="B3" s="245" t="s">
        <v>184</v>
      </c>
      <c r="C3" s="246"/>
      <c r="D3" s="247"/>
      <c r="E3" s="246"/>
      <c r="F3" s="247"/>
    </row>
    <row r="4" spans="1:442" ht="18.95" customHeight="1">
      <c r="A4" s="28" t="s">
        <v>183</v>
      </c>
      <c r="B4" s="29" t="s">
        <v>19</v>
      </c>
      <c r="C4" s="30"/>
      <c r="D4" s="31"/>
      <c r="E4" s="32"/>
      <c r="F4" s="33"/>
    </row>
    <row r="5" spans="1:442" ht="18.95" customHeight="1">
      <c r="A5" s="28" t="s">
        <v>183</v>
      </c>
      <c r="B5" s="29" t="s">
        <v>17</v>
      </c>
      <c r="C5" s="30"/>
      <c r="D5" s="31"/>
      <c r="E5" s="32"/>
      <c r="F5" s="33"/>
    </row>
    <row r="6" spans="1:442" ht="18.95" customHeight="1">
      <c r="A6" s="28" t="s">
        <v>183</v>
      </c>
      <c r="B6" s="224" t="s">
        <v>562</v>
      </c>
      <c r="C6" s="35"/>
      <c r="D6" s="31"/>
      <c r="E6" s="32"/>
      <c r="F6" s="33"/>
    </row>
    <row r="7" spans="1:442" ht="18.95" customHeight="1">
      <c r="A7" s="28" t="s">
        <v>183</v>
      </c>
      <c r="B7" s="224" t="s">
        <v>563</v>
      </c>
      <c r="C7" s="35"/>
      <c r="D7" s="31"/>
      <c r="E7" s="32"/>
      <c r="F7" s="33"/>
    </row>
    <row r="8" spans="1:442" ht="18.95" customHeight="1">
      <c r="A8" s="28" t="s">
        <v>183</v>
      </c>
      <c r="B8" s="224" t="s">
        <v>564</v>
      </c>
      <c r="C8" s="35"/>
      <c r="D8" s="31"/>
      <c r="E8" s="32"/>
      <c r="F8" s="33"/>
    </row>
    <row r="9" spans="1:442" ht="18.75" customHeight="1">
      <c r="A9" s="28" t="s">
        <v>182</v>
      </c>
      <c r="B9" s="29" t="s">
        <v>16</v>
      </c>
      <c r="C9" s="35"/>
      <c r="D9" s="31"/>
      <c r="E9" s="36"/>
      <c r="F9" s="33"/>
    </row>
    <row r="10" spans="1:442" ht="18.95" customHeight="1">
      <c r="A10" s="28" t="s">
        <v>182</v>
      </c>
      <c r="B10" s="29" t="s">
        <v>15</v>
      </c>
      <c r="C10" s="30"/>
      <c r="D10" s="31"/>
      <c r="E10" s="32"/>
      <c r="F10" s="33"/>
    </row>
    <row r="11" spans="1:442" ht="18.95" customHeight="1">
      <c r="A11" s="28" t="s">
        <v>182</v>
      </c>
      <c r="B11" s="224" t="s">
        <v>565</v>
      </c>
      <c r="C11" s="35"/>
      <c r="D11" s="31"/>
      <c r="E11" s="32"/>
      <c r="F11" s="33"/>
    </row>
    <row r="12" spans="1:442" ht="18.95" customHeight="1">
      <c r="A12" s="28" t="s">
        <v>182</v>
      </c>
      <c r="B12" s="224" t="s">
        <v>523</v>
      </c>
      <c r="C12" s="35"/>
      <c r="D12" s="31"/>
      <c r="E12" s="32"/>
      <c r="F12" s="33"/>
    </row>
    <row r="13" spans="1:442" ht="18.95" customHeight="1">
      <c r="A13" s="28" t="s">
        <v>181</v>
      </c>
      <c r="B13" s="224" t="s">
        <v>567</v>
      </c>
      <c r="C13" s="35"/>
      <c r="D13" s="31"/>
      <c r="E13" s="32"/>
      <c r="F13" s="33"/>
    </row>
    <row r="14" spans="1:442" ht="18.95" customHeight="1">
      <c r="A14" s="28" t="s">
        <v>181</v>
      </c>
      <c r="B14" s="224" t="s">
        <v>568</v>
      </c>
      <c r="C14" s="35"/>
      <c r="D14" s="31"/>
      <c r="E14" s="32"/>
      <c r="F14" s="33"/>
    </row>
    <row r="15" spans="1:442" ht="18.95" customHeight="1">
      <c r="A15" s="28" t="s">
        <v>181</v>
      </c>
      <c r="B15" s="29" t="s">
        <v>14</v>
      </c>
      <c r="C15" s="30"/>
      <c r="D15" s="31"/>
      <c r="E15" s="32"/>
      <c r="F15" s="33"/>
    </row>
    <row r="16" spans="1:442" ht="18.95" customHeight="1">
      <c r="A16" s="28" t="s">
        <v>181</v>
      </c>
      <c r="B16" s="224" t="s">
        <v>569</v>
      </c>
      <c r="C16" s="35"/>
      <c r="D16" s="31"/>
      <c r="E16" s="32"/>
      <c r="F16" s="33"/>
    </row>
    <row r="17" spans="1:442" ht="18.95" customHeight="1">
      <c r="A17" s="28" t="s">
        <v>181</v>
      </c>
      <c r="B17" s="224" t="s">
        <v>570</v>
      </c>
      <c r="C17" s="35"/>
      <c r="D17" s="31"/>
      <c r="E17" s="32"/>
      <c r="F17" s="33"/>
    </row>
    <row r="18" spans="1:442" ht="18.95" customHeight="1">
      <c r="A18" s="28" t="s">
        <v>707</v>
      </c>
      <c r="B18" s="29" t="s">
        <v>479</v>
      </c>
      <c r="C18" s="30"/>
      <c r="D18" s="31"/>
      <c r="E18" s="32"/>
      <c r="F18" s="33"/>
    </row>
    <row r="19" spans="1:442" ht="18.95" customHeight="1">
      <c r="A19" s="28" t="s">
        <v>181</v>
      </c>
      <c r="B19" s="224" t="s">
        <v>571</v>
      </c>
      <c r="C19" s="35"/>
      <c r="D19" s="31"/>
      <c r="E19" s="32"/>
      <c r="F19" s="33"/>
    </row>
    <row r="20" spans="1:442" ht="18.95" customHeight="1">
      <c r="A20" s="28" t="s">
        <v>181</v>
      </c>
      <c r="B20" s="224" t="s">
        <v>572</v>
      </c>
      <c r="C20" s="35"/>
      <c r="D20" s="31"/>
      <c r="E20" s="32"/>
      <c r="F20" s="33"/>
    </row>
    <row r="21" spans="1:442" ht="18.95" customHeight="1" thickBot="1">
      <c r="A21" s="28" t="s">
        <v>180</v>
      </c>
      <c r="B21" s="201" t="s">
        <v>573</v>
      </c>
      <c r="C21" s="35"/>
      <c r="D21" s="31"/>
      <c r="E21" s="32"/>
      <c r="F21" s="33"/>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c r="IW21" s="96"/>
      <c r="IX21" s="96"/>
      <c r="IY21" s="96"/>
      <c r="IZ21" s="96"/>
      <c r="JA21" s="96"/>
      <c r="JB21" s="96"/>
      <c r="JC21" s="96"/>
      <c r="JD21" s="96"/>
      <c r="JE21" s="96"/>
      <c r="JF21" s="96"/>
      <c r="JG21" s="96"/>
      <c r="JH21" s="96"/>
      <c r="JI21" s="96"/>
      <c r="JJ21" s="96"/>
      <c r="JK21" s="96"/>
      <c r="JL21" s="96"/>
      <c r="JM21" s="96"/>
      <c r="JN21" s="96"/>
      <c r="JO21" s="96"/>
      <c r="JP21" s="96"/>
      <c r="JQ21" s="96"/>
      <c r="JR21" s="96"/>
      <c r="JS21" s="96"/>
      <c r="JT21" s="96"/>
      <c r="JU21" s="96"/>
      <c r="JV21" s="96"/>
      <c r="JW21" s="96"/>
      <c r="JX21" s="96"/>
      <c r="JY21" s="96"/>
      <c r="JZ21" s="96"/>
      <c r="KA21" s="96"/>
      <c r="KB21" s="96"/>
      <c r="KC21" s="96"/>
      <c r="KD21" s="96"/>
      <c r="KE21" s="96"/>
      <c r="KF21" s="96"/>
      <c r="KG21" s="96"/>
      <c r="KH21" s="96"/>
      <c r="KI21" s="96"/>
      <c r="KJ21" s="96"/>
      <c r="KK21" s="96"/>
      <c r="KL21" s="96"/>
      <c r="KM21" s="96"/>
      <c r="KN21" s="96"/>
      <c r="KO21" s="96"/>
      <c r="KP21" s="96"/>
      <c r="KQ21" s="96"/>
      <c r="KR21" s="96"/>
      <c r="KS21" s="96"/>
      <c r="KT21" s="96"/>
      <c r="KU21" s="96"/>
      <c r="KV21" s="96"/>
      <c r="KW21" s="96"/>
      <c r="KX21" s="96"/>
      <c r="KY21" s="96"/>
      <c r="KZ21" s="96"/>
      <c r="LA21" s="96"/>
      <c r="LB21" s="96"/>
      <c r="LC21" s="96"/>
      <c r="LD21" s="96"/>
      <c r="LE21" s="96"/>
      <c r="LF21" s="96"/>
      <c r="LG21" s="96"/>
      <c r="LH21" s="96"/>
      <c r="LI21" s="96"/>
      <c r="LJ21" s="96"/>
      <c r="LK21" s="96"/>
      <c r="LL21" s="96"/>
      <c r="LM21" s="96"/>
      <c r="LN21" s="96"/>
      <c r="LO21" s="96"/>
      <c r="LP21" s="96"/>
      <c r="LQ21" s="96"/>
      <c r="LR21" s="96"/>
      <c r="LS21" s="96"/>
      <c r="LT21" s="96"/>
      <c r="LU21" s="96"/>
      <c r="LV21" s="96"/>
      <c r="LW21" s="96"/>
      <c r="LX21" s="96"/>
      <c r="LY21" s="96"/>
      <c r="LZ21" s="96"/>
      <c r="MA21" s="96"/>
      <c r="MB21" s="96"/>
      <c r="MC21" s="96"/>
      <c r="MD21" s="96"/>
      <c r="ME21" s="96"/>
      <c r="MF21" s="96"/>
      <c r="MG21" s="96"/>
      <c r="MH21" s="96"/>
      <c r="MI21" s="96"/>
      <c r="MJ21" s="96"/>
      <c r="MK21" s="96"/>
      <c r="ML21" s="96"/>
      <c r="MM21" s="96"/>
      <c r="MN21" s="96"/>
      <c r="MO21" s="96"/>
      <c r="MP21" s="96"/>
      <c r="MQ21" s="96"/>
      <c r="MR21" s="96"/>
      <c r="MS21" s="96"/>
      <c r="MT21" s="96"/>
      <c r="MU21" s="96"/>
      <c r="MV21" s="96"/>
      <c r="MW21" s="96"/>
      <c r="MX21" s="96"/>
      <c r="MY21" s="96"/>
      <c r="MZ21" s="96"/>
      <c r="NA21" s="96"/>
      <c r="NB21" s="96"/>
      <c r="NC21" s="96"/>
      <c r="ND21" s="96"/>
      <c r="NE21" s="96"/>
      <c r="NF21" s="96"/>
      <c r="NG21" s="96"/>
      <c r="NH21" s="96"/>
      <c r="NI21" s="96"/>
      <c r="NJ21" s="96"/>
      <c r="NK21" s="96"/>
      <c r="NL21" s="96"/>
      <c r="NM21" s="96"/>
      <c r="NN21" s="96"/>
      <c r="NO21" s="96"/>
      <c r="NP21" s="96"/>
      <c r="NQ21" s="96"/>
      <c r="NR21" s="96"/>
      <c r="NS21" s="96"/>
      <c r="NT21" s="96"/>
      <c r="NU21" s="96"/>
      <c r="NV21" s="96"/>
      <c r="NW21" s="96"/>
      <c r="NX21" s="96"/>
      <c r="NY21" s="96"/>
      <c r="NZ21" s="96"/>
      <c r="OA21" s="96"/>
      <c r="OB21" s="96"/>
      <c r="OC21" s="96"/>
      <c r="OD21" s="96"/>
      <c r="OE21" s="96"/>
      <c r="OF21" s="96"/>
      <c r="OG21" s="96"/>
      <c r="OH21" s="96"/>
      <c r="OI21" s="96"/>
      <c r="OJ21" s="96"/>
      <c r="OK21" s="96"/>
      <c r="OL21" s="96"/>
      <c r="OM21" s="96"/>
      <c r="ON21" s="96"/>
      <c r="OO21" s="96"/>
      <c r="OP21" s="96"/>
      <c r="OQ21" s="96"/>
      <c r="OR21" s="96"/>
      <c r="OS21" s="96"/>
      <c r="OT21" s="96"/>
      <c r="OU21" s="96"/>
      <c r="OV21" s="96"/>
      <c r="OW21" s="96"/>
      <c r="OX21" s="96"/>
      <c r="OY21" s="96"/>
      <c r="OZ21" s="96"/>
      <c r="PA21" s="96"/>
      <c r="PB21" s="96"/>
      <c r="PC21" s="96"/>
      <c r="PD21" s="96"/>
      <c r="PE21" s="96"/>
      <c r="PF21" s="96"/>
      <c r="PG21" s="96"/>
      <c r="PH21" s="96"/>
      <c r="PI21" s="96"/>
      <c r="PJ21" s="96"/>
      <c r="PK21" s="96"/>
      <c r="PL21" s="96"/>
      <c r="PM21" s="96"/>
      <c r="PN21" s="96"/>
      <c r="PO21" s="96"/>
      <c r="PP21" s="96"/>
      <c r="PQ21" s="96"/>
      <c r="PR21" s="96"/>
      <c r="PS21" s="96"/>
      <c r="PT21" s="96"/>
      <c r="PU21" s="96"/>
      <c r="PV21" s="96"/>
      <c r="PW21" s="96"/>
      <c r="PX21" s="96"/>
      <c r="PY21" s="96"/>
      <c r="PZ21" s="96"/>
    </row>
    <row r="22" spans="1:442" ht="18.95" customHeight="1" thickBot="1">
      <c r="A22" s="28" t="s">
        <v>180</v>
      </c>
      <c r="B22" s="37" t="s">
        <v>166</v>
      </c>
      <c r="C22" s="38"/>
      <c r="D22" s="38"/>
      <c r="E22" s="39"/>
      <c r="F22" s="38"/>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c r="NE22" s="72"/>
      <c r="NF22" s="72"/>
      <c r="NG22" s="72"/>
      <c r="NH22" s="72"/>
      <c r="NI22" s="72"/>
      <c r="NJ22" s="72"/>
      <c r="NK22" s="72"/>
      <c r="NL22" s="72"/>
      <c r="NM22" s="72"/>
      <c r="NN22" s="72"/>
      <c r="NO22" s="72"/>
      <c r="NP22" s="72"/>
      <c r="NQ22" s="72"/>
      <c r="NR22" s="72"/>
      <c r="NS22" s="72"/>
      <c r="NT22" s="72"/>
      <c r="NU22" s="72"/>
      <c r="NV22" s="72"/>
      <c r="NW22" s="72"/>
      <c r="NX22" s="72"/>
      <c r="NY22" s="72"/>
      <c r="NZ22" s="72"/>
      <c r="OA22" s="72"/>
      <c r="OB22" s="72"/>
      <c r="OC22" s="72"/>
      <c r="OD22" s="72"/>
      <c r="OE22" s="72"/>
      <c r="OF22" s="72"/>
      <c r="OG22" s="72"/>
      <c r="OH22" s="72"/>
      <c r="OI22" s="72"/>
      <c r="OJ22" s="72"/>
      <c r="OK22" s="72"/>
      <c r="OL22" s="72"/>
      <c r="OM22" s="72"/>
      <c r="ON22" s="72"/>
      <c r="OO22" s="72"/>
      <c r="OP22" s="72"/>
      <c r="OQ22" s="72"/>
      <c r="OR22" s="72"/>
      <c r="OS22" s="72"/>
      <c r="OT22" s="72"/>
      <c r="OU22" s="72"/>
      <c r="OV22" s="72"/>
      <c r="OW22" s="72"/>
      <c r="OX22" s="72"/>
      <c r="OY22" s="72"/>
      <c r="OZ22" s="72"/>
      <c r="PA22" s="72"/>
      <c r="PB22" s="72"/>
      <c r="PC22" s="72"/>
      <c r="PD22" s="72"/>
      <c r="PE22" s="72"/>
      <c r="PF22" s="72"/>
      <c r="PG22" s="72"/>
      <c r="PH22" s="72"/>
      <c r="PI22" s="72"/>
      <c r="PJ22" s="72"/>
      <c r="PK22" s="72"/>
      <c r="PL22" s="72"/>
      <c r="PM22" s="72"/>
      <c r="PN22" s="72"/>
      <c r="PO22" s="72"/>
      <c r="PP22" s="72"/>
      <c r="PQ22" s="72"/>
      <c r="PR22" s="72"/>
      <c r="PS22" s="72"/>
      <c r="PT22" s="72"/>
      <c r="PU22" s="72"/>
      <c r="PV22" s="72"/>
      <c r="PW22" s="72"/>
      <c r="PX22" s="72"/>
      <c r="PY22" s="72"/>
      <c r="PZ22" s="72"/>
    </row>
    <row r="23" spans="1:442" ht="18.95" customHeight="1">
      <c r="A23" s="28" t="s">
        <v>180</v>
      </c>
      <c r="B23" s="224" t="s">
        <v>574</v>
      </c>
      <c r="C23" s="35"/>
      <c r="D23" s="31"/>
      <c r="E23" s="32"/>
      <c r="F23" s="33"/>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c r="IV23" s="96"/>
      <c r="IW23" s="96"/>
      <c r="IX23" s="96"/>
      <c r="IY23" s="96"/>
      <c r="IZ23" s="96"/>
      <c r="JA23" s="96"/>
      <c r="JB23" s="96"/>
      <c r="JC23" s="96"/>
      <c r="JD23" s="96"/>
      <c r="JE23" s="96"/>
      <c r="JF23" s="96"/>
      <c r="JG23" s="96"/>
      <c r="JH23" s="96"/>
      <c r="JI23" s="96"/>
      <c r="JJ23" s="96"/>
      <c r="JK23" s="96"/>
      <c r="JL23" s="96"/>
      <c r="JM23" s="96"/>
      <c r="JN23" s="96"/>
      <c r="JO23" s="96"/>
      <c r="JP23" s="96"/>
      <c r="JQ23" s="96"/>
      <c r="JR23" s="96"/>
      <c r="JS23" s="96"/>
      <c r="JT23" s="96"/>
      <c r="JU23" s="96"/>
      <c r="JV23" s="96"/>
      <c r="JW23" s="96"/>
      <c r="JX23" s="96"/>
      <c r="JY23" s="96"/>
      <c r="JZ23" s="96"/>
      <c r="KA23" s="96"/>
      <c r="KB23" s="96"/>
      <c r="KC23" s="96"/>
      <c r="KD23" s="96"/>
      <c r="KE23" s="96"/>
      <c r="KF23" s="96"/>
      <c r="KG23" s="96"/>
      <c r="KH23" s="96"/>
      <c r="KI23" s="96"/>
      <c r="KJ23" s="96"/>
      <c r="KK23" s="96"/>
      <c r="KL23" s="96"/>
      <c r="KM23" s="96"/>
      <c r="KN23" s="96"/>
      <c r="KO23" s="96"/>
      <c r="KP23" s="96"/>
      <c r="KQ23" s="96"/>
      <c r="KR23" s="96"/>
      <c r="KS23" s="96"/>
      <c r="KT23" s="96"/>
      <c r="KU23" s="96"/>
      <c r="KV23" s="96"/>
      <c r="KW23" s="96"/>
      <c r="KX23" s="96"/>
      <c r="KY23" s="96"/>
      <c r="KZ23" s="96"/>
      <c r="LA23" s="96"/>
      <c r="LB23" s="96"/>
      <c r="LC23" s="96"/>
      <c r="LD23" s="96"/>
      <c r="LE23" s="96"/>
      <c r="LF23" s="96"/>
      <c r="LG23" s="96"/>
      <c r="LH23" s="96"/>
      <c r="LI23" s="96"/>
      <c r="LJ23" s="96"/>
      <c r="LK23" s="96"/>
      <c r="LL23" s="96"/>
      <c r="LM23" s="96"/>
      <c r="LN23" s="96"/>
      <c r="LO23" s="96"/>
      <c r="LP23" s="96"/>
      <c r="LQ23" s="96"/>
      <c r="LR23" s="96"/>
      <c r="LS23" s="96"/>
      <c r="LT23" s="96"/>
      <c r="LU23" s="96"/>
      <c r="LV23" s="96"/>
      <c r="LW23" s="96"/>
      <c r="LX23" s="96"/>
      <c r="LY23" s="96"/>
      <c r="LZ23" s="96"/>
      <c r="MA23" s="96"/>
      <c r="MB23" s="96"/>
      <c r="MC23" s="96"/>
      <c r="MD23" s="96"/>
      <c r="ME23" s="96"/>
      <c r="MF23" s="96"/>
      <c r="MG23" s="96"/>
      <c r="MH23" s="96"/>
      <c r="MI23" s="96"/>
      <c r="MJ23" s="96"/>
      <c r="MK23" s="96"/>
      <c r="ML23" s="96"/>
      <c r="MM23" s="96"/>
      <c r="MN23" s="96"/>
      <c r="MO23" s="96"/>
      <c r="MP23" s="96"/>
      <c r="MQ23" s="96"/>
      <c r="MR23" s="96"/>
      <c r="MS23" s="96"/>
      <c r="MT23" s="96"/>
      <c r="MU23" s="96"/>
      <c r="MV23" s="96"/>
      <c r="MW23" s="96"/>
      <c r="MX23" s="96"/>
      <c r="MY23" s="96"/>
      <c r="MZ23" s="96"/>
      <c r="NA23" s="96"/>
      <c r="NB23" s="96"/>
      <c r="NC23" s="96"/>
      <c r="ND23" s="96"/>
      <c r="NE23" s="96"/>
      <c r="NF23" s="96"/>
      <c r="NG23" s="96"/>
      <c r="NH23" s="96"/>
      <c r="NI23" s="96"/>
      <c r="NJ23" s="96"/>
      <c r="NK23" s="96"/>
      <c r="NL23" s="96"/>
      <c r="NM23" s="96"/>
      <c r="NN23" s="96"/>
      <c r="NO23" s="96"/>
      <c r="NP23" s="96"/>
      <c r="NQ23" s="96"/>
      <c r="NR23" s="96"/>
      <c r="NS23" s="96"/>
      <c r="NT23" s="96"/>
      <c r="NU23" s="96"/>
      <c r="NV23" s="96"/>
      <c r="NW23" s="96"/>
      <c r="NX23" s="96"/>
      <c r="NY23" s="96"/>
      <c r="NZ23" s="96"/>
      <c r="OA23" s="96"/>
      <c r="OB23" s="96"/>
      <c r="OC23" s="96"/>
      <c r="OD23" s="96"/>
      <c r="OE23" s="96"/>
      <c r="OF23" s="96"/>
      <c r="OG23" s="96"/>
      <c r="OH23" s="96"/>
      <c r="OI23" s="96"/>
      <c r="OJ23" s="96"/>
      <c r="OK23" s="96"/>
      <c r="OL23" s="96"/>
      <c r="OM23" s="96"/>
      <c r="ON23" s="96"/>
      <c r="OO23" s="96"/>
      <c r="OP23" s="96"/>
      <c r="OQ23" s="96"/>
      <c r="OR23" s="96"/>
      <c r="OS23" s="96"/>
      <c r="OT23" s="96"/>
      <c r="OU23" s="96"/>
      <c r="OV23" s="96"/>
      <c r="OW23" s="96"/>
      <c r="OX23" s="96"/>
      <c r="OY23" s="96"/>
      <c r="OZ23" s="96"/>
      <c r="PA23" s="96"/>
      <c r="PB23" s="96"/>
      <c r="PC23" s="96"/>
      <c r="PD23" s="96"/>
      <c r="PE23" s="96"/>
      <c r="PF23" s="96"/>
      <c r="PG23" s="96"/>
      <c r="PH23" s="96"/>
      <c r="PI23" s="96"/>
      <c r="PJ23" s="96"/>
      <c r="PK23" s="96"/>
      <c r="PL23" s="96"/>
      <c r="PM23" s="96"/>
      <c r="PN23" s="96"/>
      <c r="PO23" s="96"/>
      <c r="PP23" s="96"/>
      <c r="PQ23" s="96"/>
      <c r="PR23" s="96"/>
      <c r="PS23" s="96"/>
      <c r="PT23" s="96"/>
      <c r="PU23" s="96"/>
      <c r="PV23" s="96"/>
      <c r="PW23" s="96"/>
      <c r="PX23" s="96"/>
      <c r="PY23" s="96"/>
      <c r="PZ23" s="96"/>
    </row>
    <row r="24" spans="1:442" ht="18.95" customHeight="1">
      <c r="A24" s="28" t="s">
        <v>180</v>
      </c>
      <c r="B24" s="201" t="s">
        <v>20</v>
      </c>
      <c r="C24" s="35"/>
      <c r="D24" s="31"/>
      <c r="E24" s="32"/>
      <c r="F24" s="33"/>
    </row>
    <row r="25" spans="1:442" ht="18.95" customHeight="1">
      <c r="A25" s="28" t="s">
        <v>180</v>
      </c>
      <c r="B25" s="29" t="s">
        <v>18</v>
      </c>
      <c r="C25" s="30"/>
      <c r="D25" s="31"/>
      <c r="E25" s="32"/>
      <c r="F25" s="33"/>
    </row>
    <row r="26" spans="1:442" ht="18.95" customHeight="1">
      <c r="A26" s="28" t="s">
        <v>178</v>
      </c>
      <c r="B26" s="224" t="s">
        <v>525</v>
      </c>
      <c r="C26" s="35"/>
      <c r="D26" s="31"/>
      <c r="E26" s="32"/>
      <c r="F26" s="33"/>
    </row>
    <row r="27" spans="1:442" ht="18.95" customHeight="1">
      <c r="A27" s="28" t="s">
        <v>178</v>
      </c>
      <c r="B27" s="29" t="s">
        <v>197</v>
      </c>
      <c r="C27" s="30"/>
      <c r="D27" s="31"/>
      <c r="E27" s="32"/>
      <c r="F27" s="33"/>
    </row>
    <row r="28" spans="1:442" ht="18.95" customHeight="1">
      <c r="A28" s="28" t="s">
        <v>178</v>
      </c>
      <c r="B28" s="29" t="s">
        <v>49</v>
      </c>
      <c r="C28" s="30"/>
      <c r="D28" s="31"/>
      <c r="E28" s="32"/>
      <c r="F28" s="33"/>
    </row>
    <row r="29" spans="1:442" ht="18.95" customHeight="1">
      <c r="A29" s="28" t="s">
        <v>178</v>
      </c>
      <c r="B29" s="29" t="s">
        <v>168</v>
      </c>
      <c r="C29" s="35"/>
      <c r="D29" s="31"/>
      <c r="E29" s="32"/>
      <c r="F29" s="33"/>
    </row>
    <row r="30" spans="1:442" ht="18.95" customHeight="1">
      <c r="A30" s="28" t="s">
        <v>178</v>
      </c>
      <c r="B30" s="41" t="s">
        <v>179</v>
      </c>
      <c r="C30" s="25"/>
      <c r="D30" s="26"/>
      <c r="E30" s="25"/>
      <c r="F30" s="26"/>
    </row>
    <row r="31" spans="1:442" ht="18.95" customHeight="1">
      <c r="A31" s="28" t="s">
        <v>178</v>
      </c>
      <c r="B31" s="43" t="s">
        <v>21</v>
      </c>
      <c r="C31" s="44"/>
      <c r="D31" s="44"/>
      <c r="E31" s="45"/>
      <c r="F31" s="44"/>
    </row>
    <row r="32" spans="1:442" ht="18.95" customHeight="1">
      <c r="A32" s="28" t="s">
        <v>178</v>
      </c>
      <c r="B32" s="224" t="s">
        <v>526</v>
      </c>
      <c r="C32" s="202"/>
      <c r="D32" s="31"/>
      <c r="E32" s="32"/>
      <c r="F32" s="33"/>
    </row>
    <row r="33" spans="1:6" ht="18.95" customHeight="1">
      <c r="A33" s="28" t="s">
        <v>174</v>
      </c>
      <c r="B33" s="29" t="s">
        <v>13</v>
      </c>
      <c r="C33" s="30"/>
      <c r="D33" s="31"/>
      <c r="E33" s="32"/>
      <c r="F33" s="33"/>
    </row>
    <row r="34" spans="1:6" ht="18.95" customHeight="1">
      <c r="A34" s="28" t="s">
        <v>173</v>
      </c>
      <c r="B34" s="29" t="s">
        <v>11</v>
      </c>
      <c r="C34" s="30"/>
      <c r="D34" s="31"/>
      <c r="E34" s="32"/>
      <c r="F34" s="33"/>
    </row>
    <row r="35" spans="1:6" ht="18.95" customHeight="1">
      <c r="A35" s="28" t="s">
        <v>173</v>
      </c>
      <c r="B35" s="29" t="s">
        <v>171</v>
      </c>
      <c r="C35" s="30"/>
      <c r="D35" s="31"/>
      <c r="E35" s="32"/>
      <c r="F35" s="33"/>
    </row>
    <row r="36" spans="1:6" ht="18.95" customHeight="1">
      <c r="A36" s="28" t="s">
        <v>173</v>
      </c>
      <c r="B36" s="29" t="s">
        <v>172</v>
      </c>
      <c r="C36" s="30"/>
      <c r="D36" s="31"/>
      <c r="E36" s="32"/>
      <c r="F36" s="33"/>
    </row>
    <row r="37" spans="1:6" ht="18.95" customHeight="1">
      <c r="A37" s="28" t="s">
        <v>174</v>
      </c>
      <c r="B37" s="224" t="s">
        <v>528</v>
      </c>
      <c r="C37" s="202"/>
      <c r="D37" s="31"/>
      <c r="E37" s="32"/>
      <c r="F37" s="33"/>
    </row>
    <row r="38" spans="1:6" ht="18.95" customHeight="1">
      <c r="A38" s="28" t="s">
        <v>174</v>
      </c>
      <c r="B38" s="224" t="s">
        <v>529</v>
      </c>
      <c r="C38" s="202"/>
      <c r="D38" s="31"/>
      <c r="E38" s="32"/>
      <c r="F38" s="33"/>
    </row>
    <row r="39" spans="1:6" ht="18.95" customHeight="1">
      <c r="A39" s="28" t="s">
        <v>174</v>
      </c>
      <c r="B39" s="224" t="s">
        <v>530</v>
      </c>
      <c r="C39" s="202"/>
      <c r="D39" s="31"/>
      <c r="E39" s="32"/>
      <c r="F39" s="33"/>
    </row>
    <row r="40" spans="1:6" ht="18.95" customHeight="1">
      <c r="A40" s="28" t="s">
        <v>10</v>
      </c>
      <c r="B40" s="29" t="s">
        <v>87</v>
      </c>
      <c r="C40" s="30"/>
      <c r="D40" s="31"/>
      <c r="E40" s="32"/>
      <c r="F40" s="33"/>
    </row>
    <row r="41" spans="1:6" ht="18.95" customHeight="1">
      <c r="A41" s="28" t="s">
        <v>174</v>
      </c>
      <c r="B41" s="224" t="s">
        <v>531</v>
      </c>
      <c r="C41" s="202"/>
      <c r="D41" s="31"/>
      <c r="E41" s="32"/>
      <c r="F41" s="33"/>
    </row>
    <row r="42" spans="1:6" ht="18.95" customHeight="1">
      <c r="A42" s="28" t="s">
        <v>174</v>
      </c>
      <c r="B42" s="224" t="s">
        <v>532</v>
      </c>
      <c r="C42" s="202"/>
      <c r="D42" s="31"/>
      <c r="E42" s="32"/>
      <c r="F42" s="33"/>
    </row>
    <row r="43" spans="1:6" ht="18.95" customHeight="1">
      <c r="A43" s="28" t="s">
        <v>174</v>
      </c>
      <c r="B43" s="224" t="s">
        <v>533</v>
      </c>
      <c r="C43" s="202"/>
      <c r="D43" s="31"/>
      <c r="E43" s="32"/>
      <c r="F43" s="33"/>
    </row>
    <row r="44" spans="1:6" ht="18.95" customHeight="1">
      <c r="A44" s="28" t="s">
        <v>10</v>
      </c>
      <c r="B44" s="224" t="s">
        <v>535</v>
      </c>
      <c r="C44" s="202"/>
      <c r="D44" s="31"/>
      <c r="E44" s="32"/>
      <c r="F44" s="33"/>
    </row>
    <row r="45" spans="1:6" ht="18.95" customHeight="1">
      <c r="A45" s="28" t="s">
        <v>10</v>
      </c>
      <c r="B45" s="224" t="s">
        <v>536</v>
      </c>
      <c r="C45" s="202"/>
      <c r="D45" s="31"/>
      <c r="E45" s="32"/>
      <c r="F45" s="33"/>
    </row>
    <row r="46" spans="1:6" ht="18.95" customHeight="1">
      <c r="A46" s="28" t="s">
        <v>10</v>
      </c>
      <c r="B46" s="201" t="s">
        <v>537</v>
      </c>
      <c r="C46" s="202"/>
      <c r="D46" s="31"/>
      <c r="E46" s="32"/>
      <c r="F46" s="33"/>
    </row>
    <row r="47" spans="1:6" ht="18.95" customHeight="1">
      <c r="A47" s="28" t="s">
        <v>10</v>
      </c>
      <c r="B47" s="224" t="s">
        <v>538</v>
      </c>
      <c r="C47" s="202"/>
      <c r="D47" s="31"/>
      <c r="E47" s="32"/>
      <c r="F47" s="33"/>
    </row>
    <row r="48" spans="1:6" ht="18.95" customHeight="1">
      <c r="A48" s="28" t="s">
        <v>10</v>
      </c>
      <c r="B48" s="224" t="s">
        <v>539</v>
      </c>
      <c r="C48" s="202"/>
      <c r="D48" s="31"/>
      <c r="E48" s="32"/>
      <c r="F48" s="33"/>
    </row>
    <row r="49" spans="1:6" ht="18.95" customHeight="1">
      <c r="A49" s="28" t="s">
        <v>10</v>
      </c>
      <c r="B49" s="29" t="s">
        <v>9</v>
      </c>
      <c r="C49" s="47"/>
      <c r="D49" s="31"/>
      <c r="E49" s="32"/>
      <c r="F49" s="33"/>
    </row>
    <row r="50" spans="1:6" ht="18.95" customHeight="1">
      <c r="A50" s="28" t="s">
        <v>10</v>
      </c>
      <c r="B50" s="224" t="s">
        <v>540</v>
      </c>
      <c r="C50" s="202"/>
      <c r="D50" s="31"/>
      <c r="E50" s="32"/>
      <c r="F50" s="33"/>
    </row>
    <row r="51" spans="1:6" ht="18.95" customHeight="1">
      <c r="A51" s="28" t="s">
        <v>10</v>
      </c>
      <c r="B51" s="224" t="s">
        <v>541</v>
      </c>
      <c r="C51" s="202"/>
      <c r="D51" s="31"/>
      <c r="E51" s="32"/>
      <c r="F51" s="33"/>
    </row>
    <row r="52" spans="1:6" ht="18.95" customHeight="1">
      <c r="A52" s="28" t="s">
        <v>10</v>
      </c>
      <c r="B52" s="224" t="s">
        <v>542</v>
      </c>
      <c r="C52" s="202"/>
      <c r="D52" s="31"/>
      <c r="E52" s="32"/>
      <c r="F52" s="33"/>
    </row>
    <row r="53" spans="1:6" ht="18.95" customHeight="1">
      <c r="A53" s="28" t="s">
        <v>10</v>
      </c>
      <c r="B53" s="201" t="s">
        <v>543</v>
      </c>
      <c r="C53" s="202"/>
      <c r="D53" s="31"/>
      <c r="E53" s="32"/>
      <c r="F53" s="33"/>
    </row>
    <row r="54" spans="1:6" ht="18.95" customHeight="1">
      <c r="A54" s="28" t="s">
        <v>10</v>
      </c>
      <c r="B54" s="29" t="s">
        <v>731</v>
      </c>
      <c r="C54" s="202"/>
      <c r="D54" s="31"/>
      <c r="E54" s="32"/>
      <c r="F54" s="33"/>
    </row>
    <row r="55" spans="1:6" ht="18.95" customHeight="1">
      <c r="A55" s="28" t="s">
        <v>10</v>
      </c>
      <c r="B55" s="224" t="s">
        <v>544</v>
      </c>
      <c r="C55" s="202"/>
      <c r="D55" s="31"/>
      <c r="E55" s="32"/>
      <c r="F55" s="33"/>
    </row>
    <row r="56" spans="1:6" ht="18.95" customHeight="1">
      <c r="A56" s="28" t="s">
        <v>8</v>
      </c>
      <c r="B56" s="29" t="s">
        <v>645</v>
      </c>
      <c r="C56" s="202"/>
      <c r="D56" s="31"/>
      <c r="E56" s="32"/>
      <c r="F56" s="33"/>
    </row>
    <row r="57" spans="1:6" ht="18.95" customHeight="1">
      <c r="A57" s="28" t="s">
        <v>8</v>
      </c>
      <c r="B57" s="224" t="s">
        <v>170</v>
      </c>
      <c r="C57" s="48"/>
      <c r="D57" s="31"/>
      <c r="E57" s="32"/>
      <c r="F57" s="33"/>
    </row>
    <row r="58" spans="1:6" ht="18.95" customHeight="1">
      <c r="A58" s="28" t="s">
        <v>8</v>
      </c>
      <c r="B58" s="29" t="s">
        <v>485</v>
      </c>
      <c r="C58" s="47"/>
      <c r="D58" s="31"/>
      <c r="E58" s="32"/>
      <c r="F58" s="33"/>
    </row>
    <row r="59" spans="1:6" ht="18.95" customHeight="1">
      <c r="A59" s="28" t="s">
        <v>8</v>
      </c>
      <c r="B59" s="224" t="s">
        <v>545</v>
      </c>
      <c r="C59" s="48"/>
      <c r="D59" s="31"/>
      <c r="E59" s="32"/>
      <c r="F59" s="33"/>
    </row>
    <row r="60" spans="1:6" ht="18.95" customHeight="1">
      <c r="A60" s="28" t="s">
        <v>8</v>
      </c>
      <c r="B60" s="224" t="s">
        <v>546</v>
      </c>
      <c r="C60" s="48"/>
      <c r="D60" s="31"/>
      <c r="E60" s="32"/>
      <c r="F60" s="33"/>
    </row>
    <row r="61" spans="1:6" ht="18.95" customHeight="1">
      <c r="A61" s="28" t="s">
        <v>8</v>
      </c>
      <c r="B61" s="224" t="s">
        <v>547</v>
      </c>
      <c r="C61" s="48"/>
      <c r="D61" s="31"/>
      <c r="E61" s="32"/>
      <c r="F61" s="33"/>
    </row>
    <row r="62" spans="1:6" ht="18.95" customHeight="1">
      <c r="A62" s="28" t="s">
        <v>8</v>
      </c>
      <c r="B62" s="224" t="s">
        <v>548</v>
      </c>
      <c r="C62" s="48"/>
      <c r="D62" s="31"/>
      <c r="E62" s="32"/>
      <c r="F62" s="33"/>
    </row>
    <row r="63" spans="1:6" ht="18.95" customHeight="1">
      <c r="A63" s="28" t="s">
        <v>8</v>
      </c>
      <c r="B63" s="224" t="s">
        <v>549</v>
      </c>
      <c r="C63" s="48"/>
      <c r="D63" s="31"/>
      <c r="E63" s="32"/>
      <c r="F63" s="33"/>
    </row>
    <row r="64" spans="1:6" ht="18.95" customHeight="1">
      <c r="A64" s="28" t="s">
        <v>8</v>
      </c>
      <c r="B64" s="203" t="s">
        <v>646</v>
      </c>
      <c r="C64" s="220"/>
      <c r="D64" s="204"/>
      <c r="E64" s="205"/>
      <c r="F64" s="206"/>
    </row>
    <row r="65" spans="1:442" ht="18.95" customHeight="1">
      <c r="A65" s="28" t="s">
        <v>8</v>
      </c>
      <c r="B65" s="224" t="s">
        <v>550</v>
      </c>
      <c r="C65" s="48"/>
      <c r="D65" s="204"/>
      <c r="E65" s="205"/>
      <c r="F65" s="206"/>
    </row>
    <row r="66" spans="1:442" ht="18.95" customHeight="1">
      <c r="A66" s="28" t="s">
        <v>8</v>
      </c>
      <c r="B66" s="37" t="s">
        <v>166</v>
      </c>
      <c r="C66" s="38"/>
      <c r="D66" s="38"/>
      <c r="E66" s="39"/>
      <c r="F66" s="38"/>
    </row>
    <row r="67" spans="1:442" ht="18.95" customHeight="1">
      <c r="A67" s="28" t="s">
        <v>8</v>
      </c>
      <c r="B67" s="203" t="s">
        <v>647</v>
      </c>
      <c r="C67" s="47"/>
      <c r="D67" s="204"/>
      <c r="E67" s="205"/>
      <c r="F67" s="206"/>
    </row>
    <row r="68" spans="1:442" ht="18.95" customHeight="1">
      <c r="A68" s="28" t="s">
        <v>7</v>
      </c>
      <c r="B68" s="224" t="s">
        <v>551</v>
      </c>
      <c r="C68" s="48"/>
      <c r="D68" s="31"/>
      <c r="E68" s="32"/>
      <c r="F68" s="33"/>
    </row>
    <row r="69" spans="1:442" ht="18.95" customHeight="1">
      <c r="A69" s="28" t="s">
        <v>7</v>
      </c>
      <c r="B69" s="224" t="s">
        <v>552</v>
      </c>
      <c r="C69" s="48"/>
      <c r="D69" s="31"/>
      <c r="E69" s="32"/>
      <c r="F69" s="33"/>
    </row>
    <row r="70" spans="1:442" ht="18.95" customHeight="1">
      <c r="A70" s="28" t="s">
        <v>7</v>
      </c>
      <c r="B70" s="50" t="s">
        <v>169</v>
      </c>
      <c r="C70" s="51"/>
      <c r="D70" s="52"/>
      <c r="E70" s="51"/>
      <c r="F70" s="52"/>
    </row>
    <row r="71" spans="1:442" ht="18.95" customHeight="1">
      <c r="A71" s="28" t="s">
        <v>7</v>
      </c>
      <c r="B71" s="29" t="s">
        <v>478</v>
      </c>
      <c r="C71" s="30"/>
      <c r="D71" s="31"/>
      <c r="E71" s="32"/>
      <c r="F71" s="33"/>
    </row>
    <row r="72" spans="1:442" ht="18.95" customHeight="1">
      <c r="A72" s="28" t="s">
        <v>7</v>
      </c>
      <c r="B72" s="29" t="s">
        <v>6</v>
      </c>
      <c r="C72" s="30"/>
      <c r="D72" s="31"/>
      <c r="E72" s="32"/>
      <c r="F72" s="33"/>
    </row>
    <row r="73" spans="1:442" ht="18.95" customHeight="1">
      <c r="A73" s="28" t="s">
        <v>7</v>
      </c>
      <c r="B73" s="29" t="s">
        <v>670</v>
      </c>
      <c r="C73" s="30"/>
      <c r="D73" s="31"/>
      <c r="E73" s="32"/>
      <c r="F73" s="33"/>
    </row>
    <row r="74" spans="1:442" ht="18.95" customHeight="1">
      <c r="A74" s="28" t="s">
        <v>7</v>
      </c>
      <c r="B74" s="29" t="s">
        <v>489</v>
      </c>
      <c r="C74" s="30"/>
      <c r="D74" s="31"/>
      <c r="E74" s="32"/>
      <c r="F74" s="33"/>
    </row>
    <row r="75" spans="1:442" ht="18.95" customHeight="1">
      <c r="A75" s="28" t="s">
        <v>7</v>
      </c>
      <c r="B75" s="29" t="s">
        <v>710</v>
      </c>
      <c r="C75" s="30"/>
      <c r="D75" s="31"/>
      <c r="E75" s="32"/>
      <c r="F75" s="33"/>
    </row>
    <row r="76" spans="1:442" ht="18.95" customHeight="1">
      <c r="A76" s="28" t="s">
        <v>7</v>
      </c>
      <c r="B76" s="29" t="s">
        <v>168</v>
      </c>
      <c r="C76" s="35"/>
      <c r="D76" s="31"/>
      <c r="E76" s="32"/>
      <c r="F76" s="33"/>
    </row>
    <row r="77" spans="1:442" ht="18.95" customHeight="1">
      <c r="A77" s="28" t="s">
        <v>7</v>
      </c>
      <c r="B77" s="29" t="s">
        <v>668</v>
      </c>
      <c r="C77" s="30"/>
      <c r="D77" s="31"/>
      <c r="E77" s="32"/>
      <c r="F77" s="33"/>
    </row>
    <row r="78" spans="1:442" ht="18.95" hidden="1" customHeight="1">
      <c r="A78" s="28" t="s">
        <v>7</v>
      </c>
      <c r="B78" s="29" t="s">
        <v>648</v>
      </c>
      <c r="C78" s="30"/>
      <c r="D78" s="31"/>
      <c r="E78" s="32"/>
      <c r="F78" s="33"/>
    </row>
    <row r="79" spans="1:442" ht="18.95" customHeight="1">
      <c r="A79" s="28" t="s">
        <v>3</v>
      </c>
      <c r="B79" s="29" t="s">
        <v>669</v>
      </c>
      <c r="C79" s="30"/>
      <c r="D79" s="31"/>
      <c r="E79" s="32"/>
      <c r="F79" s="33"/>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c r="IV79" s="28"/>
      <c r="IW79" s="28"/>
      <c r="IX79" s="28"/>
      <c r="IY79" s="28"/>
      <c r="IZ79" s="28"/>
      <c r="JA79" s="28"/>
      <c r="JB79" s="28"/>
      <c r="JC79" s="28"/>
      <c r="JD79" s="28"/>
      <c r="JE79" s="28"/>
      <c r="JF79" s="28"/>
      <c r="JG79" s="28"/>
      <c r="JH79" s="28"/>
      <c r="JI79" s="28"/>
      <c r="JJ79" s="28"/>
      <c r="JK79" s="28"/>
      <c r="JL79" s="28"/>
      <c r="JM79" s="28"/>
      <c r="JN79" s="28"/>
      <c r="JO79" s="28"/>
      <c r="JP79" s="28"/>
      <c r="JQ79" s="28"/>
      <c r="JR79" s="28"/>
      <c r="JS79" s="28"/>
      <c r="JT79" s="28"/>
      <c r="JU79" s="28"/>
      <c r="JV79" s="28"/>
      <c r="JW79" s="28"/>
      <c r="JX79" s="28"/>
      <c r="JY79" s="28"/>
      <c r="JZ79" s="28"/>
      <c r="KA79" s="28"/>
      <c r="KB79" s="28"/>
      <c r="KC79" s="28"/>
      <c r="KD79" s="28"/>
      <c r="KE79" s="28"/>
      <c r="KF79" s="28"/>
      <c r="KG79" s="28"/>
      <c r="KH79" s="28"/>
      <c r="KI79" s="28"/>
      <c r="KJ79" s="28"/>
      <c r="KK79" s="28"/>
      <c r="KL79" s="28"/>
      <c r="KM79" s="28"/>
      <c r="KN79" s="28"/>
      <c r="KO79" s="28"/>
      <c r="KP79" s="28"/>
      <c r="KQ79" s="28"/>
      <c r="KR79" s="28"/>
      <c r="KS79" s="28"/>
      <c r="KT79" s="28"/>
      <c r="KU79" s="28"/>
      <c r="KV79" s="28"/>
      <c r="KW79" s="28"/>
      <c r="KX79" s="28"/>
      <c r="KY79" s="28"/>
      <c r="KZ79" s="28"/>
      <c r="LA79" s="28"/>
      <c r="LB79" s="28"/>
      <c r="LC79" s="28"/>
      <c r="LD79" s="28"/>
      <c r="LE79" s="28"/>
      <c r="LF79" s="28"/>
      <c r="LG79" s="28"/>
      <c r="LH79" s="28"/>
      <c r="LI79" s="28"/>
      <c r="LJ79" s="28"/>
      <c r="LK79" s="28"/>
      <c r="LL79" s="28"/>
      <c r="LM79" s="28"/>
      <c r="LN79" s="28"/>
      <c r="LO79" s="28"/>
      <c r="LP79" s="28"/>
      <c r="LQ79" s="28"/>
      <c r="LR79" s="28"/>
      <c r="LS79" s="28"/>
      <c r="LT79" s="28"/>
      <c r="LU79" s="28"/>
      <c r="LV79" s="28"/>
      <c r="LW79" s="28"/>
      <c r="LX79" s="28"/>
      <c r="LY79" s="28"/>
      <c r="LZ79" s="28"/>
      <c r="MA79" s="28"/>
      <c r="MB79" s="28"/>
      <c r="MC79" s="28"/>
      <c r="MD79" s="28"/>
      <c r="ME79" s="28"/>
      <c r="MF79" s="28"/>
      <c r="MG79" s="28"/>
      <c r="MH79" s="28"/>
      <c r="MI79" s="28"/>
      <c r="MJ79" s="28"/>
      <c r="MK79" s="28"/>
      <c r="ML79" s="28"/>
      <c r="MM79" s="28"/>
      <c r="MN79" s="28"/>
      <c r="MO79" s="28"/>
      <c r="MP79" s="28"/>
      <c r="MQ79" s="28"/>
      <c r="MR79" s="28"/>
      <c r="MS79" s="28"/>
      <c r="MT79" s="28"/>
      <c r="MU79" s="28"/>
      <c r="MV79" s="28"/>
      <c r="MW79" s="28"/>
      <c r="MX79" s="28"/>
      <c r="MY79" s="28"/>
      <c r="MZ79" s="28"/>
      <c r="NA79" s="28"/>
      <c r="NB79" s="28"/>
      <c r="NC79" s="28"/>
      <c r="ND79" s="28"/>
      <c r="NE79" s="28"/>
      <c r="NF79" s="28"/>
      <c r="NG79" s="28"/>
      <c r="NH79" s="28"/>
      <c r="NI79" s="28"/>
      <c r="NJ79" s="28"/>
      <c r="NK79" s="28"/>
      <c r="NL79" s="28"/>
      <c r="NM79" s="28"/>
      <c r="NN79" s="28"/>
      <c r="NO79" s="28"/>
      <c r="NP79" s="28"/>
      <c r="NQ79" s="28"/>
      <c r="NR79" s="28"/>
      <c r="NS79" s="28"/>
      <c r="NT79" s="28"/>
      <c r="NU79" s="28"/>
      <c r="NV79" s="28"/>
      <c r="NW79" s="28"/>
      <c r="NX79" s="28"/>
      <c r="NY79" s="28"/>
      <c r="NZ79" s="28"/>
      <c r="OA79" s="28"/>
      <c r="OB79" s="28"/>
      <c r="OC79" s="28"/>
      <c r="OD79" s="28"/>
      <c r="OE79" s="28"/>
      <c r="OF79" s="28"/>
      <c r="OG79" s="28"/>
      <c r="OH79" s="28"/>
      <c r="OI79" s="28"/>
      <c r="OJ79" s="28"/>
      <c r="OK79" s="28"/>
      <c r="OL79" s="28"/>
      <c r="OM79" s="28"/>
      <c r="ON79" s="28"/>
      <c r="OO79" s="28"/>
      <c r="OP79" s="28"/>
      <c r="OQ79" s="28"/>
      <c r="OR79" s="28"/>
      <c r="OS79" s="28"/>
      <c r="OT79" s="28"/>
      <c r="OU79" s="28"/>
      <c r="OV79" s="28"/>
      <c r="OW79" s="28"/>
      <c r="OX79" s="28"/>
      <c r="OY79" s="28"/>
      <c r="OZ79" s="28"/>
      <c r="PA79" s="28"/>
      <c r="PB79" s="28"/>
      <c r="PC79" s="28"/>
      <c r="PD79" s="28"/>
      <c r="PE79" s="28"/>
      <c r="PF79" s="28"/>
      <c r="PG79" s="28"/>
      <c r="PH79" s="28"/>
      <c r="PI79" s="28"/>
      <c r="PJ79" s="28"/>
      <c r="PK79" s="28"/>
      <c r="PL79" s="28"/>
      <c r="PM79" s="28"/>
      <c r="PN79" s="28"/>
      <c r="PO79" s="28"/>
      <c r="PP79" s="28"/>
      <c r="PQ79" s="28"/>
      <c r="PR79" s="28"/>
      <c r="PS79" s="28"/>
      <c r="PT79" s="28"/>
      <c r="PU79" s="28"/>
      <c r="PV79" s="28"/>
      <c r="PW79" s="28"/>
      <c r="PX79" s="28"/>
      <c r="PY79" s="28"/>
      <c r="PZ79" s="28"/>
    </row>
    <row r="80" spans="1:442" ht="18.95" customHeight="1">
      <c r="A80" s="28" t="s">
        <v>3</v>
      </c>
      <c r="B80" s="207" t="s">
        <v>732</v>
      </c>
      <c r="C80" s="208"/>
      <c r="D80" s="209"/>
      <c r="E80" s="210"/>
      <c r="F80" s="211"/>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c r="IV80" s="28"/>
      <c r="IW80" s="28"/>
      <c r="IX80" s="28"/>
      <c r="IY80" s="28"/>
      <c r="IZ80" s="28"/>
      <c r="JA80" s="28"/>
      <c r="JB80" s="28"/>
      <c r="JC80" s="28"/>
      <c r="JD80" s="28"/>
      <c r="JE80" s="28"/>
      <c r="JF80" s="28"/>
      <c r="JG80" s="28"/>
      <c r="JH80" s="28"/>
      <c r="JI80" s="28"/>
      <c r="JJ80" s="28"/>
      <c r="JK80" s="28"/>
      <c r="JL80" s="28"/>
      <c r="JM80" s="28"/>
      <c r="JN80" s="28"/>
      <c r="JO80" s="28"/>
      <c r="JP80" s="28"/>
      <c r="JQ80" s="28"/>
      <c r="JR80" s="28"/>
      <c r="JS80" s="28"/>
      <c r="JT80" s="28"/>
      <c r="JU80" s="28"/>
      <c r="JV80" s="28"/>
      <c r="JW80" s="28"/>
      <c r="JX80" s="28"/>
      <c r="JY80" s="28"/>
      <c r="JZ80" s="28"/>
      <c r="KA80" s="28"/>
      <c r="KB80" s="28"/>
      <c r="KC80" s="28"/>
      <c r="KD80" s="28"/>
      <c r="KE80" s="28"/>
      <c r="KF80" s="28"/>
      <c r="KG80" s="28"/>
      <c r="KH80" s="28"/>
      <c r="KI80" s="28"/>
      <c r="KJ80" s="28"/>
      <c r="KK80" s="28"/>
      <c r="KL80" s="28"/>
      <c r="KM80" s="28"/>
      <c r="KN80" s="28"/>
      <c r="KO80" s="28"/>
      <c r="KP80" s="28"/>
      <c r="KQ80" s="28"/>
      <c r="KR80" s="28"/>
      <c r="KS80" s="28"/>
      <c r="KT80" s="28"/>
      <c r="KU80" s="28"/>
      <c r="KV80" s="28"/>
      <c r="KW80" s="28"/>
      <c r="KX80" s="28"/>
      <c r="KY80" s="28"/>
      <c r="KZ80" s="28"/>
      <c r="LA80" s="28"/>
      <c r="LB80" s="28"/>
      <c r="LC80" s="28"/>
      <c r="LD80" s="28"/>
      <c r="LE80" s="28"/>
      <c r="LF80" s="28"/>
      <c r="LG80" s="28"/>
      <c r="LH80" s="28"/>
      <c r="LI80" s="28"/>
      <c r="LJ80" s="28"/>
      <c r="LK80" s="28"/>
      <c r="LL80" s="28"/>
      <c r="LM80" s="28"/>
      <c r="LN80" s="28"/>
      <c r="LO80" s="28"/>
      <c r="LP80" s="28"/>
      <c r="LQ80" s="28"/>
      <c r="LR80" s="28"/>
      <c r="LS80" s="28"/>
      <c r="LT80" s="28"/>
      <c r="LU80" s="28"/>
      <c r="LV80" s="28"/>
      <c r="LW80" s="28"/>
      <c r="LX80" s="28"/>
      <c r="LY80" s="28"/>
      <c r="LZ80" s="28"/>
      <c r="MA80" s="28"/>
      <c r="MB80" s="28"/>
      <c r="MC80" s="28"/>
      <c r="MD80" s="28"/>
      <c r="ME80" s="28"/>
      <c r="MF80" s="28"/>
      <c r="MG80" s="28"/>
      <c r="MH80" s="28"/>
      <c r="MI80" s="28"/>
      <c r="MJ80" s="28"/>
      <c r="MK80" s="28"/>
      <c r="ML80" s="28"/>
      <c r="MM80" s="28"/>
      <c r="MN80" s="28"/>
      <c r="MO80" s="28"/>
      <c r="MP80" s="28"/>
      <c r="MQ80" s="28"/>
      <c r="MR80" s="28"/>
      <c r="MS80" s="28"/>
      <c r="MT80" s="28"/>
      <c r="MU80" s="28"/>
      <c r="MV80" s="28"/>
      <c r="MW80" s="28"/>
      <c r="MX80" s="28"/>
      <c r="MY80" s="28"/>
      <c r="MZ80" s="28"/>
      <c r="NA80" s="28"/>
      <c r="NB80" s="28"/>
      <c r="NC80" s="28"/>
      <c r="ND80" s="28"/>
      <c r="NE80" s="28"/>
      <c r="NF80" s="28"/>
      <c r="NG80" s="28"/>
      <c r="NH80" s="28"/>
      <c r="NI80" s="28"/>
      <c r="NJ80" s="28"/>
      <c r="NK80" s="28"/>
      <c r="NL80" s="28"/>
      <c r="NM80" s="28"/>
      <c r="NN80" s="28"/>
      <c r="NO80" s="28"/>
      <c r="NP80" s="28"/>
      <c r="NQ80" s="28"/>
      <c r="NR80" s="28"/>
      <c r="NS80" s="28"/>
      <c r="NT80" s="28"/>
      <c r="NU80" s="28"/>
      <c r="NV80" s="28"/>
      <c r="NW80" s="28"/>
      <c r="NX80" s="28"/>
      <c r="NY80" s="28"/>
      <c r="NZ80" s="28"/>
      <c r="OA80" s="28"/>
      <c r="OB80" s="28"/>
      <c r="OC80" s="28"/>
      <c r="OD80" s="28"/>
      <c r="OE80" s="28"/>
      <c r="OF80" s="28"/>
      <c r="OG80" s="28"/>
      <c r="OH80" s="28"/>
      <c r="OI80" s="28"/>
      <c r="OJ80" s="28"/>
      <c r="OK80" s="28"/>
      <c r="OL80" s="28"/>
      <c r="OM80" s="28"/>
      <c r="ON80" s="28"/>
      <c r="OO80" s="28"/>
      <c r="OP80" s="28"/>
      <c r="OQ80" s="28"/>
      <c r="OR80" s="28"/>
      <c r="OS80" s="28"/>
      <c r="OT80" s="28"/>
      <c r="OU80" s="28"/>
      <c r="OV80" s="28"/>
      <c r="OW80" s="28"/>
      <c r="OX80" s="28"/>
      <c r="OY80" s="28"/>
      <c r="OZ80" s="28"/>
      <c r="PA80" s="28"/>
      <c r="PB80" s="28"/>
      <c r="PC80" s="28"/>
      <c r="PD80" s="28"/>
      <c r="PE80" s="28"/>
      <c r="PF80" s="28"/>
      <c r="PG80" s="28"/>
      <c r="PH80" s="28"/>
      <c r="PI80" s="28"/>
      <c r="PJ80" s="28"/>
      <c r="PK80" s="28"/>
      <c r="PL80" s="28"/>
      <c r="PM80" s="28"/>
      <c r="PN80" s="28"/>
      <c r="PO80" s="28"/>
      <c r="PP80" s="28"/>
      <c r="PQ80" s="28"/>
      <c r="PR80" s="28"/>
      <c r="PS80" s="28"/>
      <c r="PT80" s="28"/>
      <c r="PU80" s="28"/>
      <c r="PV80" s="28"/>
      <c r="PW80" s="28"/>
      <c r="PX80" s="28"/>
      <c r="PY80" s="28"/>
      <c r="PZ80" s="28"/>
    </row>
    <row r="81" spans="1:442" ht="18.95" customHeight="1">
      <c r="A81" s="28" t="s">
        <v>3</v>
      </c>
      <c r="B81" s="224" t="s">
        <v>553</v>
      </c>
      <c r="C81" s="35"/>
      <c r="D81" s="31"/>
      <c r="E81" s="32"/>
      <c r="F81" s="33"/>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c r="IT81" s="28"/>
      <c r="IU81" s="28"/>
      <c r="IV81" s="28"/>
      <c r="IW81" s="28"/>
      <c r="IX81" s="28"/>
      <c r="IY81" s="28"/>
      <c r="IZ81" s="28"/>
      <c r="JA81" s="28"/>
      <c r="JB81" s="28"/>
      <c r="JC81" s="28"/>
      <c r="JD81" s="28"/>
      <c r="JE81" s="28"/>
      <c r="JF81" s="28"/>
      <c r="JG81" s="28"/>
      <c r="JH81" s="28"/>
      <c r="JI81" s="28"/>
      <c r="JJ81" s="28"/>
      <c r="JK81" s="28"/>
      <c r="JL81" s="28"/>
      <c r="JM81" s="28"/>
      <c r="JN81" s="28"/>
      <c r="JO81" s="28"/>
      <c r="JP81" s="28"/>
      <c r="JQ81" s="28"/>
      <c r="JR81" s="28"/>
      <c r="JS81" s="28"/>
      <c r="JT81" s="28"/>
      <c r="JU81" s="28"/>
      <c r="JV81" s="28"/>
      <c r="JW81" s="28"/>
      <c r="JX81" s="28"/>
      <c r="JY81" s="28"/>
      <c r="JZ81" s="28"/>
      <c r="KA81" s="28"/>
      <c r="KB81" s="28"/>
      <c r="KC81" s="28"/>
      <c r="KD81" s="28"/>
      <c r="KE81" s="28"/>
      <c r="KF81" s="28"/>
      <c r="KG81" s="28"/>
      <c r="KH81" s="28"/>
      <c r="KI81" s="28"/>
      <c r="KJ81" s="28"/>
      <c r="KK81" s="28"/>
      <c r="KL81" s="28"/>
      <c r="KM81" s="28"/>
      <c r="KN81" s="28"/>
      <c r="KO81" s="28"/>
      <c r="KP81" s="28"/>
      <c r="KQ81" s="28"/>
      <c r="KR81" s="28"/>
      <c r="KS81" s="28"/>
      <c r="KT81" s="28"/>
      <c r="KU81" s="28"/>
      <c r="KV81" s="28"/>
      <c r="KW81" s="28"/>
      <c r="KX81" s="28"/>
      <c r="KY81" s="28"/>
      <c r="KZ81" s="28"/>
      <c r="LA81" s="28"/>
      <c r="LB81" s="28"/>
      <c r="LC81" s="28"/>
      <c r="LD81" s="28"/>
      <c r="LE81" s="28"/>
      <c r="LF81" s="28"/>
      <c r="LG81" s="28"/>
      <c r="LH81" s="28"/>
      <c r="LI81" s="28"/>
      <c r="LJ81" s="28"/>
      <c r="LK81" s="28"/>
      <c r="LL81" s="28"/>
      <c r="LM81" s="28"/>
      <c r="LN81" s="28"/>
      <c r="LO81" s="28"/>
      <c r="LP81" s="28"/>
      <c r="LQ81" s="28"/>
      <c r="LR81" s="28"/>
      <c r="LS81" s="28"/>
      <c r="LT81" s="28"/>
      <c r="LU81" s="28"/>
      <c r="LV81" s="28"/>
      <c r="LW81" s="28"/>
      <c r="LX81" s="28"/>
      <c r="LY81" s="28"/>
      <c r="LZ81" s="28"/>
      <c r="MA81" s="28"/>
      <c r="MB81" s="28"/>
      <c r="MC81" s="28"/>
      <c r="MD81" s="28"/>
      <c r="ME81" s="28"/>
      <c r="MF81" s="28"/>
      <c r="MG81" s="28"/>
      <c r="MH81" s="28"/>
      <c r="MI81" s="28"/>
      <c r="MJ81" s="28"/>
      <c r="MK81" s="28"/>
      <c r="ML81" s="28"/>
      <c r="MM81" s="28"/>
      <c r="MN81" s="28"/>
      <c r="MO81" s="28"/>
      <c r="MP81" s="28"/>
      <c r="MQ81" s="28"/>
      <c r="MR81" s="28"/>
      <c r="MS81" s="28"/>
      <c r="MT81" s="28"/>
      <c r="MU81" s="28"/>
      <c r="MV81" s="28"/>
      <c r="MW81" s="28"/>
      <c r="MX81" s="28"/>
      <c r="MY81" s="28"/>
      <c r="MZ81" s="28"/>
      <c r="NA81" s="28"/>
      <c r="NB81" s="28"/>
      <c r="NC81" s="28"/>
      <c r="ND81" s="28"/>
      <c r="NE81" s="28"/>
      <c r="NF81" s="28"/>
      <c r="NG81" s="28"/>
      <c r="NH81" s="28"/>
      <c r="NI81" s="28"/>
      <c r="NJ81" s="28"/>
      <c r="NK81" s="28"/>
      <c r="NL81" s="28"/>
      <c r="NM81" s="28"/>
      <c r="NN81" s="28"/>
      <c r="NO81" s="28"/>
      <c r="NP81" s="28"/>
      <c r="NQ81" s="28"/>
      <c r="NR81" s="28"/>
      <c r="NS81" s="28"/>
      <c r="NT81" s="28"/>
      <c r="NU81" s="28"/>
      <c r="NV81" s="28"/>
      <c r="NW81" s="28"/>
      <c r="NX81" s="28"/>
      <c r="NY81" s="28"/>
      <c r="NZ81" s="28"/>
      <c r="OA81" s="28"/>
      <c r="OB81" s="28"/>
      <c r="OC81" s="28"/>
      <c r="OD81" s="28"/>
      <c r="OE81" s="28"/>
      <c r="OF81" s="28"/>
      <c r="OG81" s="28"/>
      <c r="OH81" s="28"/>
      <c r="OI81" s="28"/>
      <c r="OJ81" s="28"/>
      <c r="OK81" s="28"/>
      <c r="OL81" s="28"/>
      <c r="OM81" s="28"/>
      <c r="ON81" s="28"/>
      <c r="OO81" s="28"/>
      <c r="OP81" s="28"/>
      <c r="OQ81" s="28"/>
      <c r="OR81" s="28"/>
      <c r="OS81" s="28"/>
      <c r="OT81" s="28"/>
      <c r="OU81" s="28"/>
      <c r="OV81" s="28"/>
      <c r="OW81" s="28"/>
      <c r="OX81" s="28"/>
      <c r="OY81" s="28"/>
      <c r="OZ81" s="28"/>
      <c r="PA81" s="28"/>
      <c r="PB81" s="28"/>
      <c r="PC81" s="28"/>
      <c r="PD81" s="28"/>
      <c r="PE81" s="28"/>
      <c r="PF81" s="28"/>
      <c r="PG81" s="28"/>
      <c r="PH81" s="28"/>
      <c r="PI81" s="28"/>
      <c r="PJ81" s="28"/>
      <c r="PK81" s="28"/>
      <c r="PL81" s="28"/>
      <c r="PM81" s="28"/>
      <c r="PN81" s="28"/>
      <c r="PO81" s="28"/>
      <c r="PP81" s="28"/>
      <c r="PQ81" s="28"/>
      <c r="PR81" s="28"/>
      <c r="PS81" s="28"/>
      <c r="PT81" s="28"/>
      <c r="PU81" s="28"/>
      <c r="PV81" s="28"/>
      <c r="PW81" s="28"/>
      <c r="PX81" s="28"/>
      <c r="PY81" s="28"/>
      <c r="PZ81" s="28"/>
    </row>
    <row r="82" spans="1:442" ht="18.95" customHeight="1">
      <c r="A82" s="28" t="s">
        <v>3</v>
      </c>
      <c r="B82" s="29" t="s">
        <v>2</v>
      </c>
      <c r="C82" s="30"/>
      <c r="D82" s="31"/>
      <c r="E82" s="32"/>
      <c r="F82" s="33"/>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8"/>
      <c r="NH82" s="28"/>
      <c r="NI82" s="28"/>
      <c r="NJ82" s="28"/>
      <c r="NK82" s="28"/>
      <c r="NL82" s="28"/>
      <c r="NM82" s="28"/>
      <c r="NN82" s="28"/>
      <c r="NO82" s="28"/>
      <c r="NP82" s="28"/>
      <c r="NQ82" s="28"/>
      <c r="NR82" s="28"/>
      <c r="NS82" s="28"/>
      <c r="NT82" s="28"/>
      <c r="NU82" s="28"/>
      <c r="NV82" s="28"/>
      <c r="NW82" s="28"/>
      <c r="NX82" s="28"/>
      <c r="NY82" s="28"/>
      <c r="NZ82" s="28"/>
      <c r="OA82" s="28"/>
      <c r="OB82" s="28"/>
      <c r="OC82" s="28"/>
      <c r="OD82" s="28"/>
      <c r="OE82" s="28"/>
      <c r="OF82" s="28"/>
      <c r="OG82" s="28"/>
      <c r="OH82" s="28"/>
      <c r="OI82" s="28"/>
      <c r="OJ82" s="28"/>
      <c r="OK82" s="28"/>
      <c r="OL82" s="28"/>
      <c r="OM82" s="28"/>
      <c r="ON82" s="28"/>
      <c r="OO82" s="28"/>
      <c r="OP82" s="28"/>
      <c r="OQ82" s="28"/>
      <c r="OR82" s="28"/>
      <c r="OS82" s="28"/>
      <c r="OT82" s="28"/>
      <c r="OU82" s="28"/>
      <c r="OV82" s="28"/>
      <c r="OW82" s="28"/>
      <c r="OX82" s="28"/>
      <c r="OY82" s="28"/>
      <c r="OZ82" s="28"/>
      <c r="PA82" s="28"/>
      <c r="PB82" s="28"/>
      <c r="PC82" s="28"/>
      <c r="PD82" s="28"/>
      <c r="PE82" s="28"/>
      <c r="PF82" s="28"/>
      <c r="PG82" s="28"/>
      <c r="PH82" s="28"/>
      <c r="PI82" s="28"/>
      <c r="PJ82" s="28"/>
      <c r="PK82" s="28"/>
      <c r="PL82" s="28"/>
      <c r="PM82" s="28"/>
      <c r="PN82" s="28"/>
      <c r="PO82" s="28"/>
      <c r="PP82" s="28"/>
      <c r="PQ82" s="28"/>
      <c r="PR82" s="28"/>
      <c r="PS82" s="28"/>
      <c r="PT82" s="28"/>
      <c r="PU82" s="28"/>
      <c r="PV82" s="28"/>
      <c r="PW82" s="28"/>
      <c r="PX82" s="28"/>
      <c r="PY82" s="28"/>
      <c r="PZ82" s="28"/>
    </row>
    <row r="83" spans="1:442" ht="18.95" customHeight="1">
      <c r="A83" s="28" t="s">
        <v>3</v>
      </c>
      <c r="B83" s="29" t="s">
        <v>649</v>
      </c>
      <c r="C83" s="35"/>
      <c r="D83" s="31"/>
      <c r="E83" s="32"/>
      <c r="F83" s="33"/>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c r="IT83" s="28"/>
      <c r="IU83" s="28"/>
      <c r="IV83" s="28"/>
      <c r="IW83" s="28"/>
      <c r="IX83" s="28"/>
      <c r="IY83" s="28"/>
      <c r="IZ83" s="28"/>
      <c r="JA83" s="28"/>
      <c r="JB83" s="28"/>
      <c r="JC83" s="28"/>
      <c r="JD83" s="28"/>
      <c r="JE83" s="28"/>
      <c r="JF83" s="28"/>
      <c r="JG83" s="28"/>
      <c r="JH83" s="28"/>
      <c r="JI83" s="28"/>
      <c r="JJ83" s="28"/>
      <c r="JK83" s="28"/>
      <c r="JL83" s="28"/>
      <c r="JM83" s="28"/>
      <c r="JN83" s="28"/>
      <c r="JO83" s="28"/>
      <c r="JP83" s="28"/>
      <c r="JQ83" s="28"/>
      <c r="JR83" s="28"/>
      <c r="JS83" s="28"/>
      <c r="JT83" s="28"/>
      <c r="JU83" s="28"/>
      <c r="JV83" s="28"/>
      <c r="JW83" s="28"/>
      <c r="JX83" s="28"/>
      <c r="JY83" s="28"/>
      <c r="JZ83" s="28"/>
      <c r="KA83" s="28"/>
      <c r="KB83" s="28"/>
      <c r="KC83" s="28"/>
      <c r="KD83" s="28"/>
      <c r="KE83" s="28"/>
      <c r="KF83" s="28"/>
      <c r="KG83" s="28"/>
      <c r="KH83" s="28"/>
      <c r="KI83" s="28"/>
      <c r="KJ83" s="28"/>
      <c r="KK83" s="28"/>
      <c r="KL83" s="28"/>
      <c r="KM83" s="28"/>
      <c r="KN83" s="28"/>
      <c r="KO83" s="28"/>
      <c r="KP83" s="28"/>
      <c r="KQ83" s="28"/>
      <c r="KR83" s="28"/>
      <c r="KS83" s="28"/>
      <c r="KT83" s="28"/>
      <c r="KU83" s="28"/>
      <c r="KV83" s="28"/>
      <c r="KW83" s="28"/>
      <c r="KX83" s="28"/>
      <c r="KY83" s="28"/>
      <c r="KZ83" s="28"/>
      <c r="LA83" s="28"/>
      <c r="LB83" s="28"/>
      <c r="LC83" s="28"/>
      <c r="LD83" s="28"/>
      <c r="LE83" s="28"/>
      <c r="LF83" s="28"/>
      <c r="LG83" s="28"/>
      <c r="LH83" s="28"/>
      <c r="LI83" s="28"/>
      <c r="LJ83" s="28"/>
      <c r="LK83" s="28"/>
      <c r="LL83" s="28"/>
      <c r="LM83" s="28"/>
      <c r="LN83" s="28"/>
      <c r="LO83" s="28"/>
      <c r="LP83" s="28"/>
      <c r="LQ83" s="28"/>
      <c r="LR83" s="28"/>
      <c r="LS83" s="28"/>
      <c r="LT83" s="28"/>
      <c r="LU83" s="28"/>
      <c r="LV83" s="28"/>
      <c r="LW83" s="28"/>
      <c r="LX83" s="28"/>
      <c r="LY83" s="28"/>
      <c r="LZ83" s="28"/>
      <c r="MA83" s="28"/>
      <c r="MB83" s="28"/>
      <c r="MC83" s="28"/>
      <c r="MD83" s="28"/>
      <c r="ME83" s="28"/>
      <c r="MF83" s="28"/>
      <c r="MG83" s="28"/>
      <c r="MH83" s="28"/>
      <c r="MI83" s="28"/>
      <c r="MJ83" s="28"/>
      <c r="MK83" s="28"/>
      <c r="ML83" s="28"/>
      <c r="MM83" s="28"/>
      <c r="MN83" s="28"/>
      <c r="MO83" s="28"/>
      <c r="MP83" s="28"/>
      <c r="MQ83" s="28"/>
      <c r="MR83" s="28"/>
      <c r="MS83" s="28"/>
      <c r="MT83" s="28"/>
      <c r="MU83" s="28"/>
      <c r="MV83" s="28"/>
      <c r="MW83" s="28"/>
      <c r="MX83" s="28"/>
      <c r="MY83" s="28"/>
      <c r="MZ83" s="28"/>
      <c r="NA83" s="28"/>
      <c r="NB83" s="28"/>
      <c r="NC83" s="28"/>
      <c r="ND83" s="28"/>
      <c r="NE83" s="28"/>
      <c r="NF83" s="28"/>
      <c r="NG83" s="28"/>
      <c r="NH83" s="28"/>
      <c r="NI83" s="28"/>
      <c r="NJ83" s="28"/>
      <c r="NK83" s="28"/>
      <c r="NL83" s="28"/>
      <c r="NM83" s="28"/>
      <c r="NN83" s="28"/>
      <c r="NO83" s="28"/>
      <c r="NP83" s="28"/>
      <c r="NQ83" s="28"/>
      <c r="NR83" s="28"/>
      <c r="NS83" s="28"/>
      <c r="NT83" s="28"/>
      <c r="NU83" s="28"/>
      <c r="NV83" s="28"/>
      <c r="NW83" s="28"/>
      <c r="NX83" s="28"/>
      <c r="NY83" s="28"/>
      <c r="NZ83" s="28"/>
      <c r="OA83" s="28"/>
      <c r="OB83" s="28"/>
      <c r="OC83" s="28"/>
      <c r="OD83" s="28"/>
      <c r="OE83" s="28"/>
      <c r="OF83" s="28"/>
      <c r="OG83" s="28"/>
      <c r="OH83" s="28"/>
      <c r="OI83" s="28"/>
      <c r="OJ83" s="28"/>
      <c r="OK83" s="28"/>
      <c r="OL83" s="28"/>
      <c r="OM83" s="28"/>
      <c r="ON83" s="28"/>
      <c r="OO83" s="28"/>
      <c r="OP83" s="28"/>
      <c r="OQ83" s="28"/>
      <c r="OR83" s="28"/>
      <c r="OS83" s="28"/>
      <c r="OT83" s="28"/>
      <c r="OU83" s="28"/>
      <c r="OV83" s="28"/>
      <c r="OW83" s="28"/>
      <c r="OX83" s="28"/>
      <c r="OY83" s="28"/>
      <c r="OZ83" s="28"/>
      <c r="PA83" s="28"/>
      <c r="PB83" s="28"/>
      <c r="PC83" s="28"/>
      <c r="PD83" s="28"/>
      <c r="PE83" s="28"/>
      <c r="PF83" s="28"/>
      <c r="PG83" s="28"/>
      <c r="PH83" s="28"/>
      <c r="PI83" s="28"/>
      <c r="PJ83" s="28"/>
      <c r="PK83" s="28"/>
      <c r="PL83" s="28"/>
      <c r="PM83" s="28"/>
      <c r="PN83" s="28"/>
      <c r="PO83" s="28"/>
      <c r="PP83" s="28"/>
      <c r="PQ83" s="28"/>
      <c r="PR83" s="28"/>
      <c r="PS83" s="28"/>
      <c r="PT83" s="28"/>
      <c r="PU83" s="28"/>
      <c r="PV83" s="28"/>
      <c r="PW83" s="28"/>
      <c r="PX83" s="28"/>
      <c r="PY83" s="28"/>
      <c r="PZ83" s="28"/>
    </row>
    <row r="84" spans="1:442" ht="18.95" customHeight="1">
      <c r="A84" s="28" t="s">
        <v>3</v>
      </c>
      <c r="B84" s="29" t="s">
        <v>477</v>
      </c>
      <c r="C84" s="30"/>
      <c r="D84" s="31"/>
      <c r="E84" s="32"/>
      <c r="F84" s="33"/>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c r="IT84" s="28"/>
      <c r="IU84" s="28"/>
      <c r="IV84" s="28"/>
      <c r="IW84" s="28"/>
      <c r="IX84" s="28"/>
      <c r="IY84" s="28"/>
      <c r="IZ84" s="28"/>
      <c r="JA84" s="28"/>
      <c r="JB84" s="28"/>
      <c r="JC84" s="28"/>
      <c r="JD84" s="28"/>
      <c r="JE84" s="28"/>
      <c r="JF84" s="28"/>
      <c r="JG84" s="28"/>
      <c r="JH84" s="28"/>
      <c r="JI84" s="28"/>
      <c r="JJ84" s="28"/>
      <c r="JK84" s="28"/>
      <c r="JL84" s="28"/>
      <c r="JM84" s="28"/>
      <c r="JN84" s="28"/>
      <c r="JO84" s="28"/>
      <c r="JP84" s="28"/>
      <c r="JQ84" s="28"/>
      <c r="JR84" s="28"/>
      <c r="JS84" s="28"/>
      <c r="JT84" s="28"/>
      <c r="JU84" s="28"/>
      <c r="JV84" s="28"/>
      <c r="JW84" s="28"/>
      <c r="JX84" s="28"/>
      <c r="JY84" s="28"/>
      <c r="JZ84" s="28"/>
      <c r="KA84" s="28"/>
      <c r="KB84" s="28"/>
      <c r="KC84" s="28"/>
      <c r="KD84" s="28"/>
      <c r="KE84" s="28"/>
      <c r="KF84" s="28"/>
      <c r="KG84" s="28"/>
      <c r="KH84" s="28"/>
      <c r="KI84" s="28"/>
      <c r="KJ84" s="28"/>
      <c r="KK84" s="28"/>
      <c r="KL84" s="28"/>
      <c r="KM84" s="28"/>
      <c r="KN84" s="28"/>
      <c r="KO84" s="28"/>
      <c r="KP84" s="28"/>
      <c r="KQ84" s="28"/>
      <c r="KR84" s="28"/>
      <c r="KS84" s="28"/>
      <c r="KT84" s="28"/>
      <c r="KU84" s="28"/>
      <c r="KV84" s="28"/>
      <c r="KW84" s="28"/>
      <c r="KX84" s="28"/>
      <c r="KY84" s="28"/>
      <c r="KZ84" s="28"/>
      <c r="LA84" s="28"/>
      <c r="LB84" s="28"/>
      <c r="LC84" s="28"/>
      <c r="LD84" s="28"/>
      <c r="LE84" s="28"/>
      <c r="LF84" s="28"/>
      <c r="LG84" s="28"/>
      <c r="LH84" s="28"/>
      <c r="LI84" s="28"/>
      <c r="LJ84" s="28"/>
      <c r="LK84" s="28"/>
      <c r="LL84" s="28"/>
      <c r="LM84" s="28"/>
      <c r="LN84" s="28"/>
      <c r="LO84" s="28"/>
      <c r="LP84" s="28"/>
      <c r="LQ84" s="28"/>
      <c r="LR84" s="28"/>
      <c r="LS84" s="28"/>
      <c r="LT84" s="28"/>
      <c r="LU84" s="28"/>
      <c r="LV84" s="28"/>
      <c r="LW84" s="28"/>
      <c r="LX84" s="28"/>
      <c r="LY84" s="28"/>
      <c r="LZ84" s="28"/>
      <c r="MA84" s="28"/>
      <c r="MB84" s="28"/>
      <c r="MC84" s="28"/>
      <c r="MD84" s="28"/>
      <c r="ME84" s="28"/>
      <c r="MF84" s="28"/>
      <c r="MG84" s="28"/>
      <c r="MH84" s="28"/>
      <c r="MI84" s="28"/>
      <c r="MJ84" s="28"/>
      <c r="MK84" s="28"/>
      <c r="ML84" s="28"/>
      <c r="MM84" s="28"/>
      <c r="MN84" s="28"/>
      <c r="MO84" s="28"/>
      <c r="MP84" s="28"/>
      <c r="MQ84" s="28"/>
      <c r="MR84" s="28"/>
      <c r="MS84" s="28"/>
      <c r="MT84" s="28"/>
      <c r="MU84" s="28"/>
      <c r="MV84" s="28"/>
      <c r="MW84" s="28"/>
      <c r="MX84" s="28"/>
      <c r="MY84" s="28"/>
      <c r="MZ84" s="28"/>
      <c r="NA84" s="28"/>
      <c r="NB84" s="28"/>
      <c r="NC84" s="28"/>
      <c r="ND84" s="28"/>
      <c r="NE84" s="28"/>
      <c r="NF84" s="28"/>
      <c r="NG84" s="28"/>
      <c r="NH84" s="28"/>
      <c r="NI84" s="28"/>
      <c r="NJ84" s="28"/>
      <c r="NK84" s="28"/>
      <c r="NL84" s="28"/>
      <c r="NM84" s="28"/>
      <c r="NN84" s="28"/>
      <c r="NO84" s="28"/>
      <c r="NP84" s="28"/>
      <c r="NQ84" s="28"/>
      <c r="NR84" s="28"/>
      <c r="NS84" s="28"/>
      <c r="NT84" s="28"/>
      <c r="NU84" s="28"/>
      <c r="NV84" s="28"/>
      <c r="NW84" s="28"/>
      <c r="NX84" s="28"/>
      <c r="NY84" s="28"/>
      <c r="NZ84" s="28"/>
      <c r="OA84" s="28"/>
      <c r="OB84" s="28"/>
      <c r="OC84" s="28"/>
      <c r="OD84" s="28"/>
      <c r="OE84" s="28"/>
      <c r="OF84" s="28"/>
      <c r="OG84" s="28"/>
      <c r="OH84" s="28"/>
      <c r="OI84" s="28"/>
      <c r="OJ84" s="28"/>
      <c r="OK84" s="28"/>
      <c r="OL84" s="28"/>
      <c r="OM84" s="28"/>
      <c r="ON84" s="28"/>
      <c r="OO84" s="28"/>
      <c r="OP84" s="28"/>
      <c r="OQ84" s="28"/>
      <c r="OR84" s="28"/>
      <c r="OS84" s="28"/>
      <c r="OT84" s="28"/>
      <c r="OU84" s="28"/>
      <c r="OV84" s="28"/>
      <c r="OW84" s="28"/>
      <c r="OX84" s="28"/>
      <c r="OY84" s="28"/>
      <c r="OZ84" s="28"/>
      <c r="PA84" s="28"/>
      <c r="PB84" s="28"/>
      <c r="PC84" s="28"/>
      <c r="PD84" s="28"/>
      <c r="PE84" s="28"/>
      <c r="PF84" s="28"/>
      <c r="PG84" s="28"/>
      <c r="PH84" s="28"/>
      <c r="PI84" s="28"/>
      <c r="PJ84" s="28"/>
      <c r="PK84" s="28"/>
      <c r="PL84" s="28"/>
      <c r="PM84" s="28"/>
      <c r="PN84" s="28"/>
      <c r="PO84" s="28"/>
      <c r="PP84" s="28"/>
      <c r="PQ84" s="28"/>
      <c r="PR84" s="28"/>
      <c r="PS84" s="28"/>
      <c r="PT84" s="28"/>
      <c r="PU84" s="28"/>
      <c r="PV84" s="28"/>
      <c r="PW84" s="28"/>
      <c r="PX84" s="28"/>
      <c r="PY84" s="28"/>
      <c r="PZ84" s="28"/>
    </row>
    <row r="85" spans="1:442" ht="18.95" customHeight="1">
      <c r="A85" s="28" t="s">
        <v>3</v>
      </c>
      <c r="B85" s="29" t="s">
        <v>642</v>
      </c>
      <c r="C85" s="30"/>
      <c r="D85" s="31"/>
      <c r="E85" s="32"/>
      <c r="F85" s="33"/>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c r="IT85" s="28"/>
      <c r="IU85" s="28"/>
      <c r="IV85" s="28"/>
      <c r="IW85" s="28"/>
      <c r="IX85" s="28"/>
      <c r="IY85" s="28"/>
      <c r="IZ85" s="28"/>
      <c r="JA85" s="28"/>
      <c r="JB85" s="28"/>
      <c r="JC85" s="28"/>
      <c r="JD85" s="28"/>
      <c r="JE85" s="28"/>
      <c r="JF85" s="28"/>
      <c r="JG85" s="28"/>
      <c r="JH85" s="28"/>
      <c r="JI85" s="28"/>
      <c r="JJ85" s="28"/>
      <c r="JK85" s="28"/>
      <c r="JL85" s="28"/>
      <c r="JM85" s="28"/>
      <c r="JN85" s="28"/>
      <c r="JO85" s="28"/>
      <c r="JP85" s="28"/>
      <c r="JQ85" s="28"/>
      <c r="JR85" s="28"/>
      <c r="JS85" s="28"/>
      <c r="JT85" s="28"/>
      <c r="JU85" s="28"/>
      <c r="JV85" s="28"/>
      <c r="JW85" s="28"/>
      <c r="JX85" s="28"/>
      <c r="JY85" s="28"/>
      <c r="JZ85" s="28"/>
      <c r="KA85" s="28"/>
      <c r="KB85" s="28"/>
      <c r="KC85" s="28"/>
      <c r="KD85" s="28"/>
      <c r="KE85" s="28"/>
      <c r="KF85" s="28"/>
      <c r="KG85" s="28"/>
      <c r="KH85" s="28"/>
      <c r="KI85" s="28"/>
      <c r="KJ85" s="28"/>
      <c r="KK85" s="28"/>
      <c r="KL85" s="28"/>
      <c r="KM85" s="28"/>
      <c r="KN85" s="28"/>
      <c r="KO85" s="28"/>
      <c r="KP85" s="28"/>
      <c r="KQ85" s="28"/>
      <c r="KR85" s="28"/>
      <c r="KS85" s="28"/>
      <c r="KT85" s="28"/>
      <c r="KU85" s="28"/>
      <c r="KV85" s="28"/>
      <c r="KW85" s="28"/>
      <c r="KX85" s="28"/>
      <c r="KY85" s="28"/>
      <c r="KZ85" s="28"/>
      <c r="LA85" s="28"/>
      <c r="LB85" s="28"/>
      <c r="LC85" s="28"/>
      <c r="LD85" s="28"/>
      <c r="LE85" s="28"/>
      <c r="LF85" s="28"/>
      <c r="LG85" s="28"/>
      <c r="LH85" s="28"/>
      <c r="LI85" s="28"/>
      <c r="LJ85" s="28"/>
      <c r="LK85" s="28"/>
      <c r="LL85" s="28"/>
      <c r="LM85" s="28"/>
      <c r="LN85" s="28"/>
      <c r="LO85" s="28"/>
      <c r="LP85" s="28"/>
      <c r="LQ85" s="28"/>
      <c r="LR85" s="28"/>
      <c r="LS85" s="28"/>
      <c r="LT85" s="28"/>
      <c r="LU85" s="28"/>
      <c r="LV85" s="28"/>
      <c r="LW85" s="28"/>
      <c r="LX85" s="28"/>
      <c r="LY85" s="28"/>
      <c r="LZ85" s="28"/>
      <c r="MA85" s="28"/>
      <c r="MB85" s="28"/>
      <c r="MC85" s="28"/>
      <c r="MD85" s="28"/>
      <c r="ME85" s="28"/>
      <c r="MF85" s="28"/>
      <c r="MG85" s="28"/>
      <c r="MH85" s="28"/>
      <c r="MI85" s="28"/>
      <c r="MJ85" s="28"/>
      <c r="MK85" s="28"/>
      <c r="ML85" s="28"/>
      <c r="MM85" s="28"/>
      <c r="MN85" s="28"/>
      <c r="MO85" s="28"/>
      <c r="MP85" s="28"/>
      <c r="MQ85" s="28"/>
      <c r="MR85" s="28"/>
      <c r="MS85" s="28"/>
      <c r="MT85" s="28"/>
      <c r="MU85" s="28"/>
      <c r="MV85" s="28"/>
      <c r="MW85" s="28"/>
      <c r="MX85" s="28"/>
      <c r="MY85" s="28"/>
      <c r="MZ85" s="28"/>
      <c r="NA85" s="28"/>
      <c r="NB85" s="28"/>
      <c r="NC85" s="28"/>
      <c r="ND85" s="28"/>
      <c r="NE85" s="28"/>
      <c r="NF85" s="28"/>
      <c r="NG85" s="28"/>
      <c r="NH85" s="28"/>
      <c r="NI85" s="28"/>
      <c r="NJ85" s="28"/>
      <c r="NK85" s="28"/>
      <c r="NL85" s="28"/>
      <c r="NM85" s="28"/>
      <c r="NN85" s="28"/>
      <c r="NO85" s="28"/>
      <c r="NP85" s="28"/>
      <c r="NQ85" s="28"/>
      <c r="NR85" s="28"/>
      <c r="NS85" s="28"/>
      <c r="NT85" s="28"/>
      <c r="NU85" s="28"/>
      <c r="NV85" s="28"/>
      <c r="NW85" s="28"/>
      <c r="NX85" s="28"/>
      <c r="NY85" s="28"/>
      <c r="NZ85" s="28"/>
      <c r="OA85" s="28"/>
      <c r="OB85" s="28"/>
      <c r="OC85" s="28"/>
      <c r="OD85" s="28"/>
      <c r="OE85" s="28"/>
      <c r="OF85" s="28"/>
      <c r="OG85" s="28"/>
      <c r="OH85" s="28"/>
      <c r="OI85" s="28"/>
      <c r="OJ85" s="28"/>
      <c r="OK85" s="28"/>
      <c r="OL85" s="28"/>
      <c r="OM85" s="28"/>
      <c r="ON85" s="28"/>
      <c r="OO85" s="28"/>
      <c r="OP85" s="28"/>
      <c r="OQ85" s="28"/>
      <c r="OR85" s="28"/>
      <c r="OS85" s="28"/>
      <c r="OT85" s="28"/>
      <c r="OU85" s="28"/>
      <c r="OV85" s="28"/>
      <c r="OW85" s="28"/>
      <c r="OX85" s="28"/>
      <c r="OY85" s="28"/>
      <c r="OZ85" s="28"/>
      <c r="PA85" s="28"/>
      <c r="PB85" s="28"/>
      <c r="PC85" s="28"/>
      <c r="PD85" s="28"/>
      <c r="PE85" s="28"/>
      <c r="PF85" s="28"/>
      <c r="PG85" s="28"/>
      <c r="PH85" s="28"/>
      <c r="PI85" s="28"/>
      <c r="PJ85" s="28"/>
      <c r="PK85" s="28"/>
      <c r="PL85" s="28"/>
      <c r="PM85" s="28"/>
      <c r="PN85" s="28"/>
      <c r="PO85" s="28"/>
      <c r="PP85" s="28"/>
      <c r="PQ85" s="28"/>
      <c r="PR85" s="28"/>
      <c r="PS85" s="28"/>
      <c r="PT85" s="28"/>
      <c r="PU85" s="28"/>
      <c r="PV85" s="28"/>
      <c r="PW85" s="28"/>
      <c r="PX85" s="28"/>
      <c r="PY85" s="28"/>
      <c r="PZ85" s="28"/>
    </row>
    <row r="86" spans="1:442" ht="18.95" customHeight="1">
      <c r="A86" s="28" t="s">
        <v>3</v>
      </c>
      <c r="B86" s="201" t="s">
        <v>554</v>
      </c>
      <c r="C86" s="35"/>
      <c r="D86" s="31"/>
      <c r="E86" s="32"/>
      <c r="F86" s="33"/>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c r="IS86" s="28"/>
      <c r="IT86" s="28"/>
      <c r="IU86" s="28"/>
      <c r="IV86" s="28"/>
      <c r="IW86" s="28"/>
      <c r="IX86" s="28"/>
      <c r="IY86" s="28"/>
      <c r="IZ86" s="28"/>
      <c r="JA86" s="28"/>
      <c r="JB86" s="28"/>
      <c r="JC86" s="28"/>
      <c r="JD86" s="28"/>
      <c r="JE86" s="28"/>
      <c r="JF86" s="28"/>
      <c r="JG86" s="28"/>
      <c r="JH86" s="28"/>
      <c r="JI86" s="28"/>
      <c r="JJ86" s="28"/>
      <c r="JK86" s="28"/>
      <c r="JL86" s="28"/>
      <c r="JM86" s="28"/>
      <c r="JN86" s="28"/>
      <c r="JO86" s="28"/>
      <c r="JP86" s="28"/>
      <c r="JQ86" s="28"/>
      <c r="JR86" s="28"/>
      <c r="JS86" s="28"/>
      <c r="JT86" s="28"/>
      <c r="JU86" s="28"/>
      <c r="JV86" s="28"/>
      <c r="JW86" s="28"/>
      <c r="JX86" s="28"/>
      <c r="JY86" s="28"/>
      <c r="JZ86" s="28"/>
      <c r="KA86" s="28"/>
      <c r="KB86" s="28"/>
      <c r="KC86" s="28"/>
      <c r="KD86" s="28"/>
      <c r="KE86" s="28"/>
      <c r="KF86" s="28"/>
      <c r="KG86" s="28"/>
      <c r="KH86" s="28"/>
      <c r="KI86" s="28"/>
      <c r="KJ86" s="28"/>
      <c r="KK86" s="28"/>
      <c r="KL86" s="28"/>
      <c r="KM86" s="28"/>
      <c r="KN86" s="28"/>
      <c r="KO86" s="28"/>
      <c r="KP86" s="28"/>
      <c r="KQ86" s="28"/>
      <c r="KR86" s="28"/>
      <c r="KS86" s="28"/>
      <c r="KT86" s="28"/>
      <c r="KU86" s="28"/>
      <c r="KV86" s="28"/>
      <c r="KW86" s="28"/>
      <c r="KX86" s="28"/>
      <c r="KY86" s="28"/>
      <c r="KZ86" s="28"/>
      <c r="LA86" s="28"/>
      <c r="LB86" s="28"/>
      <c r="LC86" s="28"/>
      <c r="LD86" s="28"/>
      <c r="LE86" s="28"/>
      <c r="LF86" s="28"/>
      <c r="LG86" s="28"/>
      <c r="LH86" s="28"/>
      <c r="LI86" s="28"/>
      <c r="LJ86" s="28"/>
      <c r="LK86" s="28"/>
      <c r="LL86" s="28"/>
      <c r="LM86" s="28"/>
      <c r="LN86" s="28"/>
      <c r="LO86" s="28"/>
      <c r="LP86" s="28"/>
      <c r="LQ86" s="28"/>
      <c r="LR86" s="28"/>
      <c r="LS86" s="28"/>
      <c r="LT86" s="28"/>
      <c r="LU86" s="28"/>
      <c r="LV86" s="28"/>
      <c r="LW86" s="28"/>
      <c r="LX86" s="28"/>
      <c r="LY86" s="28"/>
      <c r="LZ86" s="28"/>
      <c r="MA86" s="28"/>
      <c r="MB86" s="28"/>
      <c r="MC86" s="28"/>
      <c r="MD86" s="28"/>
      <c r="ME86" s="28"/>
      <c r="MF86" s="28"/>
      <c r="MG86" s="28"/>
      <c r="MH86" s="28"/>
      <c r="MI86" s="28"/>
      <c r="MJ86" s="28"/>
      <c r="MK86" s="28"/>
      <c r="ML86" s="28"/>
      <c r="MM86" s="28"/>
      <c r="MN86" s="28"/>
      <c r="MO86" s="28"/>
      <c r="MP86" s="28"/>
      <c r="MQ86" s="28"/>
      <c r="MR86" s="28"/>
      <c r="MS86" s="28"/>
      <c r="MT86" s="28"/>
      <c r="MU86" s="28"/>
      <c r="MV86" s="28"/>
      <c r="MW86" s="28"/>
      <c r="MX86" s="28"/>
      <c r="MY86" s="28"/>
      <c r="MZ86" s="28"/>
      <c r="NA86" s="28"/>
      <c r="NB86" s="28"/>
      <c r="NC86" s="28"/>
      <c r="ND86" s="28"/>
      <c r="NE86" s="28"/>
      <c r="NF86" s="28"/>
      <c r="NG86" s="28"/>
      <c r="NH86" s="28"/>
      <c r="NI86" s="28"/>
      <c r="NJ86" s="28"/>
      <c r="NK86" s="28"/>
      <c r="NL86" s="28"/>
      <c r="NM86" s="28"/>
      <c r="NN86" s="28"/>
      <c r="NO86" s="28"/>
      <c r="NP86" s="28"/>
      <c r="NQ86" s="28"/>
      <c r="NR86" s="28"/>
      <c r="NS86" s="28"/>
      <c r="NT86" s="28"/>
      <c r="NU86" s="28"/>
      <c r="NV86" s="28"/>
      <c r="NW86" s="28"/>
      <c r="NX86" s="28"/>
      <c r="NY86" s="28"/>
      <c r="NZ86" s="28"/>
      <c r="OA86" s="28"/>
      <c r="OB86" s="28"/>
      <c r="OC86" s="28"/>
      <c r="OD86" s="28"/>
      <c r="OE86" s="28"/>
      <c r="OF86" s="28"/>
      <c r="OG86" s="28"/>
      <c r="OH86" s="28"/>
      <c r="OI86" s="28"/>
      <c r="OJ86" s="28"/>
      <c r="OK86" s="28"/>
      <c r="OL86" s="28"/>
      <c r="OM86" s="28"/>
      <c r="ON86" s="28"/>
      <c r="OO86" s="28"/>
      <c r="OP86" s="28"/>
      <c r="OQ86" s="28"/>
      <c r="OR86" s="28"/>
      <c r="OS86" s="28"/>
      <c r="OT86" s="28"/>
      <c r="OU86" s="28"/>
      <c r="OV86" s="28"/>
      <c r="OW86" s="28"/>
      <c r="OX86" s="28"/>
      <c r="OY86" s="28"/>
      <c r="OZ86" s="28"/>
      <c r="PA86" s="28"/>
      <c r="PB86" s="28"/>
      <c r="PC86" s="28"/>
      <c r="PD86" s="28"/>
      <c r="PE86" s="28"/>
      <c r="PF86" s="28"/>
      <c r="PG86" s="28"/>
      <c r="PH86" s="28"/>
      <c r="PI86" s="28"/>
      <c r="PJ86" s="28"/>
      <c r="PK86" s="28"/>
      <c r="PL86" s="28"/>
      <c r="PM86" s="28"/>
      <c r="PN86" s="28"/>
      <c r="PO86" s="28"/>
      <c r="PP86" s="28"/>
      <c r="PQ86" s="28"/>
      <c r="PR86" s="28"/>
      <c r="PS86" s="28"/>
      <c r="PT86" s="28"/>
      <c r="PU86" s="28"/>
      <c r="PV86" s="28"/>
      <c r="PW86" s="28"/>
      <c r="PX86" s="28"/>
      <c r="PY86" s="28"/>
      <c r="PZ86" s="28"/>
    </row>
    <row r="87" spans="1:442" ht="18.95" customHeight="1">
      <c r="A87" s="28" t="s">
        <v>3</v>
      </c>
      <c r="B87" s="207" t="s">
        <v>1</v>
      </c>
      <c r="C87" s="208"/>
      <c r="D87" s="209"/>
      <c r="E87" s="210"/>
      <c r="F87" s="211"/>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c r="IS87" s="28"/>
      <c r="IT87" s="28"/>
      <c r="IU87" s="28"/>
      <c r="IV87" s="28"/>
      <c r="IW87" s="28"/>
      <c r="IX87" s="28"/>
      <c r="IY87" s="28"/>
      <c r="IZ87" s="28"/>
      <c r="JA87" s="28"/>
      <c r="JB87" s="28"/>
      <c r="JC87" s="28"/>
      <c r="JD87" s="28"/>
      <c r="JE87" s="28"/>
      <c r="JF87" s="28"/>
      <c r="JG87" s="28"/>
      <c r="JH87" s="28"/>
      <c r="JI87" s="28"/>
      <c r="JJ87" s="28"/>
      <c r="JK87" s="28"/>
      <c r="JL87" s="28"/>
      <c r="JM87" s="28"/>
      <c r="JN87" s="28"/>
      <c r="JO87" s="28"/>
      <c r="JP87" s="28"/>
      <c r="JQ87" s="28"/>
      <c r="JR87" s="28"/>
      <c r="JS87" s="28"/>
      <c r="JT87" s="28"/>
      <c r="JU87" s="28"/>
      <c r="JV87" s="28"/>
      <c r="JW87" s="28"/>
      <c r="JX87" s="28"/>
      <c r="JY87" s="28"/>
      <c r="JZ87" s="28"/>
      <c r="KA87" s="28"/>
      <c r="KB87" s="28"/>
      <c r="KC87" s="28"/>
      <c r="KD87" s="28"/>
      <c r="KE87" s="28"/>
      <c r="KF87" s="28"/>
      <c r="KG87" s="28"/>
      <c r="KH87" s="28"/>
      <c r="KI87" s="28"/>
      <c r="KJ87" s="28"/>
      <c r="KK87" s="28"/>
      <c r="KL87" s="28"/>
      <c r="KM87" s="28"/>
      <c r="KN87" s="28"/>
      <c r="KO87" s="28"/>
      <c r="KP87" s="28"/>
      <c r="KQ87" s="28"/>
      <c r="KR87" s="28"/>
      <c r="KS87" s="28"/>
      <c r="KT87" s="28"/>
      <c r="KU87" s="28"/>
      <c r="KV87" s="28"/>
      <c r="KW87" s="28"/>
      <c r="KX87" s="28"/>
      <c r="KY87" s="28"/>
      <c r="KZ87" s="28"/>
      <c r="LA87" s="28"/>
      <c r="LB87" s="28"/>
      <c r="LC87" s="28"/>
      <c r="LD87" s="28"/>
      <c r="LE87" s="28"/>
      <c r="LF87" s="28"/>
      <c r="LG87" s="28"/>
      <c r="LH87" s="28"/>
      <c r="LI87" s="28"/>
      <c r="LJ87" s="28"/>
      <c r="LK87" s="28"/>
      <c r="LL87" s="28"/>
      <c r="LM87" s="28"/>
      <c r="LN87" s="28"/>
      <c r="LO87" s="28"/>
      <c r="LP87" s="28"/>
      <c r="LQ87" s="28"/>
      <c r="LR87" s="28"/>
      <c r="LS87" s="28"/>
      <c r="LT87" s="28"/>
      <c r="LU87" s="28"/>
      <c r="LV87" s="28"/>
      <c r="LW87" s="28"/>
      <c r="LX87" s="28"/>
      <c r="LY87" s="28"/>
      <c r="LZ87" s="28"/>
      <c r="MA87" s="28"/>
      <c r="MB87" s="28"/>
      <c r="MC87" s="28"/>
      <c r="MD87" s="28"/>
      <c r="ME87" s="28"/>
      <c r="MF87" s="28"/>
      <c r="MG87" s="28"/>
      <c r="MH87" s="28"/>
      <c r="MI87" s="28"/>
      <c r="MJ87" s="28"/>
      <c r="MK87" s="28"/>
      <c r="ML87" s="28"/>
      <c r="MM87" s="28"/>
      <c r="MN87" s="28"/>
      <c r="MO87" s="28"/>
      <c r="MP87" s="28"/>
      <c r="MQ87" s="28"/>
      <c r="MR87" s="28"/>
      <c r="MS87" s="28"/>
      <c r="MT87" s="28"/>
      <c r="MU87" s="28"/>
      <c r="MV87" s="28"/>
      <c r="MW87" s="28"/>
      <c r="MX87" s="28"/>
      <c r="MY87" s="28"/>
      <c r="MZ87" s="28"/>
      <c r="NA87" s="28"/>
      <c r="NB87" s="28"/>
      <c r="NC87" s="28"/>
      <c r="ND87" s="28"/>
      <c r="NE87" s="28"/>
      <c r="NF87" s="28"/>
      <c r="NG87" s="28"/>
      <c r="NH87" s="28"/>
      <c r="NI87" s="28"/>
      <c r="NJ87" s="28"/>
      <c r="NK87" s="28"/>
      <c r="NL87" s="28"/>
      <c r="NM87" s="28"/>
      <c r="NN87" s="28"/>
      <c r="NO87" s="28"/>
      <c r="NP87" s="28"/>
      <c r="NQ87" s="28"/>
      <c r="NR87" s="28"/>
      <c r="NS87" s="28"/>
      <c r="NT87" s="28"/>
      <c r="NU87" s="28"/>
      <c r="NV87" s="28"/>
      <c r="NW87" s="28"/>
      <c r="NX87" s="28"/>
      <c r="NY87" s="28"/>
      <c r="NZ87" s="28"/>
      <c r="OA87" s="28"/>
      <c r="OB87" s="28"/>
      <c r="OC87" s="28"/>
      <c r="OD87" s="28"/>
      <c r="OE87" s="28"/>
      <c r="OF87" s="28"/>
      <c r="OG87" s="28"/>
      <c r="OH87" s="28"/>
      <c r="OI87" s="28"/>
      <c r="OJ87" s="28"/>
      <c r="OK87" s="28"/>
      <c r="OL87" s="28"/>
      <c r="OM87" s="28"/>
      <c r="ON87" s="28"/>
      <c r="OO87" s="28"/>
      <c r="OP87" s="28"/>
      <c r="OQ87" s="28"/>
      <c r="OR87" s="28"/>
      <c r="OS87" s="28"/>
      <c r="OT87" s="28"/>
      <c r="OU87" s="28"/>
      <c r="OV87" s="28"/>
      <c r="OW87" s="28"/>
      <c r="OX87" s="28"/>
      <c r="OY87" s="28"/>
      <c r="OZ87" s="28"/>
      <c r="PA87" s="28"/>
      <c r="PB87" s="28"/>
      <c r="PC87" s="28"/>
      <c r="PD87" s="28"/>
      <c r="PE87" s="28"/>
      <c r="PF87" s="28"/>
      <c r="PG87" s="28"/>
      <c r="PH87" s="28"/>
      <c r="PI87" s="28"/>
      <c r="PJ87" s="28"/>
      <c r="PK87" s="28"/>
      <c r="PL87" s="28"/>
      <c r="PM87" s="28"/>
      <c r="PN87" s="28"/>
      <c r="PO87" s="28"/>
      <c r="PP87" s="28"/>
      <c r="PQ87" s="28"/>
      <c r="PR87" s="28"/>
      <c r="PS87" s="28"/>
      <c r="PT87" s="28"/>
      <c r="PU87" s="28"/>
      <c r="PV87" s="28"/>
      <c r="PW87" s="28"/>
      <c r="PX87" s="28"/>
      <c r="PY87" s="28"/>
      <c r="PZ87" s="28"/>
    </row>
    <row r="88" spans="1:442" ht="18.95" customHeight="1">
      <c r="A88" s="28" t="s">
        <v>3</v>
      </c>
      <c r="B88" s="224" t="s">
        <v>555</v>
      </c>
      <c r="C88" s="35"/>
      <c r="D88" s="31"/>
      <c r="E88" s="32"/>
      <c r="F88" s="33"/>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c r="IQ88" s="28"/>
      <c r="IR88" s="28"/>
      <c r="IS88" s="28"/>
      <c r="IT88" s="28"/>
      <c r="IU88" s="28"/>
      <c r="IV88" s="28"/>
      <c r="IW88" s="28"/>
      <c r="IX88" s="28"/>
      <c r="IY88" s="28"/>
      <c r="IZ88" s="28"/>
      <c r="JA88" s="28"/>
      <c r="JB88" s="28"/>
      <c r="JC88" s="28"/>
      <c r="JD88" s="28"/>
      <c r="JE88" s="28"/>
      <c r="JF88" s="28"/>
      <c r="JG88" s="28"/>
      <c r="JH88" s="28"/>
      <c r="JI88" s="28"/>
      <c r="JJ88" s="28"/>
      <c r="JK88" s="28"/>
      <c r="JL88" s="28"/>
      <c r="JM88" s="28"/>
      <c r="JN88" s="28"/>
      <c r="JO88" s="28"/>
      <c r="JP88" s="28"/>
      <c r="JQ88" s="28"/>
      <c r="JR88" s="28"/>
      <c r="JS88" s="28"/>
      <c r="JT88" s="28"/>
      <c r="JU88" s="28"/>
      <c r="JV88" s="28"/>
      <c r="JW88" s="28"/>
      <c r="JX88" s="28"/>
      <c r="JY88" s="28"/>
      <c r="JZ88" s="28"/>
      <c r="KA88" s="28"/>
      <c r="KB88" s="28"/>
      <c r="KC88" s="28"/>
      <c r="KD88" s="28"/>
      <c r="KE88" s="28"/>
      <c r="KF88" s="28"/>
      <c r="KG88" s="28"/>
      <c r="KH88" s="28"/>
      <c r="KI88" s="28"/>
      <c r="KJ88" s="28"/>
      <c r="KK88" s="28"/>
      <c r="KL88" s="28"/>
      <c r="KM88" s="28"/>
      <c r="KN88" s="28"/>
      <c r="KO88" s="28"/>
      <c r="KP88" s="28"/>
      <c r="KQ88" s="28"/>
      <c r="KR88" s="28"/>
      <c r="KS88" s="28"/>
      <c r="KT88" s="28"/>
      <c r="KU88" s="28"/>
      <c r="KV88" s="28"/>
      <c r="KW88" s="28"/>
      <c r="KX88" s="28"/>
      <c r="KY88" s="28"/>
      <c r="KZ88" s="28"/>
      <c r="LA88" s="28"/>
      <c r="LB88" s="28"/>
      <c r="LC88" s="28"/>
      <c r="LD88" s="28"/>
      <c r="LE88" s="28"/>
      <c r="LF88" s="28"/>
      <c r="LG88" s="28"/>
      <c r="LH88" s="28"/>
      <c r="LI88" s="28"/>
      <c r="LJ88" s="28"/>
      <c r="LK88" s="28"/>
      <c r="LL88" s="28"/>
      <c r="LM88" s="28"/>
      <c r="LN88" s="28"/>
      <c r="LO88" s="28"/>
      <c r="LP88" s="28"/>
      <c r="LQ88" s="28"/>
      <c r="LR88" s="28"/>
      <c r="LS88" s="28"/>
      <c r="LT88" s="28"/>
      <c r="LU88" s="28"/>
      <c r="LV88" s="28"/>
      <c r="LW88" s="28"/>
      <c r="LX88" s="28"/>
      <c r="LY88" s="28"/>
      <c r="LZ88" s="28"/>
      <c r="MA88" s="28"/>
      <c r="MB88" s="28"/>
      <c r="MC88" s="28"/>
      <c r="MD88" s="28"/>
      <c r="ME88" s="28"/>
      <c r="MF88" s="28"/>
      <c r="MG88" s="28"/>
      <c r="MH88" s="28"/>
      <c r="MI88" s="28"/>
      <c r="MJ88" s="28"/>
      <c r="MK88" s="28"/>
      <c r="ML88" s="28"/>
      <c r="MM88" s="28"/>
      <c r="MN88" s="28"/>
      <c r="MO88" s="28"/>
      <c r="MP88" s="28"/>
      <c r="MQ88" s="28"/>
      <c r="MR88" s="28"/>
      <c r="MS88" s="28"/>
      <c r="MT88" s="28"/>
      <c r="MU88" s="28"/>
      <c r="MV88" s="28"/>
      <c r="MW88" s="28"/>
      <c r="MX88" s="28"/>
      <c r="MY88" s="28"/>
      <c r="MZ88" s="28"/>
      <c r="NA88" s="28"/>
      <c r="NB88" s="28"/>
      <c r="NC88" s="28"/>
      <c r="ND88" s="28"/>
      <c r="NE88" s="28"/>
      <c r="NF88" s="28"/>
      <c r="NG88" s="28"/>
      <c r="NH88" s="28"/>
      <c r="NI88" s="28"/>
      <c r="NJ88" s="28"/>
      <c r="NK88" s="28"/>
      <c r="NL88" s="28"/>
      <c r="NM88" s="28"/>
      <c r="NN88" s="28"/>
      <c r="NO88" s="28"/>
      <c r="NP88" s="28"/>
      <c r="NQ88" s="28"/>
      <c r="NR88" s="28"/>
      <c r="NS88" s="28"/>
      <c r="NT88" s="28"/>
      <c r="NU88" s="28"/>
      <c r="NV88" s="28"/>
      <c r="NW88" s="28"/>
      <c r="NX88" s="28"/>
      <c r="NY88" s="28"/>
      <c r="NZ88" s="28"/>
      <c r="OA88" s="28"/>
      <c r="OB88" s="28"/>
      <c r="OC88" s="28"/>
      <c r="OD88" s="28"/>
      <c r="OE88" s="28"/>
      <c r="OF88" s="28"/>
      <c r="OG88" s="28"/>
      <c r="OH88" s="28"/>
      <c r="OI88" s="28"/>
      <c r="OJ88" s="28"/>
      <c r="OK88" s="28"/>
      <c r="OL88" s="28"/>
      <c r="OM88" s="28"/>
      <c r="ON88" s="28"/>
      <c r="OO88" s="28"/>
      <c r="OP88" s="28"/>
      <c r="OQ88" s="28"/>
      <c r="OR88" s="28"/>
      <c r="OS88" s="28"/>
      <c r="OT88" s="28"/>
      <c r="OU88" s="28"/>
      <c r="OV88" s="28"/>
      <c r="OW88" s="28"/>
      <c r="OX88" s="28"/>
      <c r="OY88" s="28"/>
      <c r="OZ88" s="28"/>
      <c r="PA88" s="28"/>
      <c r="PB88" s="28"/>
      <c r="PC88" s="28"/>
      <c r="PD88" s="28"/>
      <c r="PE88" s="28"/>
      <c r="PF88" s="28"/>
      <c r="PG88" s="28"/>
      <c r="PH88" s="28"/>
      <c r="PI88" s="28"/>
      <c r="PJ88" s="28"/>
      <c r="PK88" s="28"/>
      <c r="PL88" s="28"/>
      <c r="PM88" s="28"/>
      <c r="PN88" s="28"/>
      <c r="PO88" s="28"/>
      <c r="PP88" s="28"/>
      <c r="PQ88" s="28"/>
      <c r="PR88" s="28"/>
      <c r="PS88" s="28"/>
      <c r="PT88" s="28"/>
      <c r="PU88" s="28"/>
      <c r="PV88" s="28"/>
      <c r="PW88" s="28"/>
      <c r="PX88" s="28"/>
      <c r="PY88" s="28"/>
      <c r="PZ88" s="28"/>
    </row>
    <row r="89" spans="1:442" ht="18.95" customHeight="1">
      <c r="A89" s="28" t="s">
        <v>3</v>
      </c>
      <c r="B89" s="201" t="s">
        <v>556</v>
      </c>
      <c r="C89" s="35"/>
      <c r="D89" s="31"/>
      <c r="E89" s="32"/>
      <c r="F89" s="33"/>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c r="IW89" s="28"/>
      <c r="IX89" s="28"/>
      <c r="IY89" s="28"/>
      <c r="IZ89" s="28"/>
      <c r="JA89" s="28"/>
      <c r="JB89" s="28"/>
      <c r="JC89" s="28"/>
      <c r="JD89" s="28"/>
      <c r="JE89" s="28"/>
      <c r="JF89" s="28"/>
      <c r="JG89" s="28"/>
      <c r="JH89" s="28"/>
      <c r="JI89" s="28"/>
      <c r="JJ89" s="28"/>
      <c r="JK89" s="28"/>
      <c r="JL89" s="28"/>
      <c r="JM89" s="28"/>
      <c r="JN89" s="28"/>
      <c r="JO89" s="28"/>
      <c r="JP89" s="28"/>
      <c r="JQ89" s="28"/>
      <c r="JR89" s="28"/>
      <c r="JS89" s="28"/>
      <c r="JT89" s="28"/>
      <c r="JU89" s="28"/>
      <c r="JV89" s="28"/>
      <c r="JW89" s="28"/>
      <c r="JX89" s="28"/>
      <c r="JY89" s="28"/>
      <c r="JZ89" s="28"/>
      <c r="KA89" s="28"/>
      <c r="KB89" s="28"/>
      <c r="KC89" s="28"/>
      <c r="KD89" s="28"/>
      <c r="KE89" s="28"/>
      <c r="KF89" s="28"/>
      <c r="KG89" s="28"/>
      <c r="KH89" s="28"/>
      <c r="KI89" s="28"/>
      <c r="KJ89" s="28"/>
      <c r="KK89" s="28"/>
      <c r="KL89" s="28"/>
      <c r="KM89" s="28"/>
      <c r="KN89" s="28"/>
      <c r="KO89" s="28"/>
      <c r="KP89" s="28"/>
      <c r="KQ89" s="28"/>
      <c r="KR89" s="28"/>
      <c r="KS89" s="28"/>
      <c r="KT89" s="28"/>
      <c r="KU89" s="28"/>
      <c r="KV89" s="28"/>
      <c r="KW89" s="28"/>
      <c r="KX89" s="28"/>
      <c r="KY89" s="28"/>
      <c r="KZ89" s="28"/>
      <c r="LA89" s="28"/>
      <c r="LB89" s="28"/>
      <c r="LC89" s="28"/>
      <c r="LD89" s="28"/>
      <c r="LE89" s="28"/>
      <c r="LF89" s="28"/>
      <c r="LG89" s="28"/>
      <c r="LH89" s="28"/>
      <c r="LI89" s="28"/>
      <c r="LJ89" s="28"/>
      <c r="LK89" s="28"/>
      <c r="LL89" s="28"/>
      <c r="LM89" s="28"/>
      <c r="LN89" s="28"/>
      <c r="LO89" s="28"/>
      <c r="LP89" s="28"/>
      <c r="LQ89" s="28"/>
      <c r="LR89" s="28"/>
      <c r="LS89" s="28"/>
      <c r="LT89" s="28"/>
      <c r="LU89" s="28"/>
      <c r="LV89" s="28"/>
      <c r="LW89" s="28"/>
      <c r="LX89" s="28"/>
      <c r="LY89" s="28"/>
      <c r="LZ89" s="28"/>
      <c r="MA89" s="28"/>
      <c r="MB89" s="28"/>
      <c r="MC89" s="28"/>
      <c r="MD89" s="28"/>
      <c r="ME89" s="28"/>
      <c r="MF89" s="28"/>
      <c r="MG89" s="28"/>
      <c r="MH89" s="28"/>
      <c r="MI89" s="28"/>
      <c r="MJ89" s="28"/>
      <c r="MK89" s="28"/>
      <c r="ML89" s="28"/>
      <c r="MM89" s="28"/>
      <c r="MN89" s="28"/>
      <c r="MO89" s="28"/>
      <c r="MP89" s="28"/>
      <c r="MQ89" s="28"/>
      <c r="MR89" s="28"/>
      <c r="MS89" s="28"/>
      <c r="MT89" s="28"/>
      <c r="MU89" s="28"/>
      <c r="MV89" s="28"/>
      <c r="MW89" s="28"/>
      <c r="MX89" s="28"/>
      <c r="MY89" s="28"/>
      <c r="MZ89" s="28"/>
      <c r="NA89" s="28"/>
      <c r="NB89" s="28"/>
      <c r="NC89" s="28"/>
      <c r="ND89" s="28"/>
      <c r="NE89" s="28"/>
      <c r="NF89" s="28"/>
      <c r="NG89" s="28"/>
      <c r="NH89" s="28"/>
      <c r="NI89" s="28"/>
      <c r="NJ89" s="28"/>
      <c r="NK89" s="28"/>
      <c r="NL89" s="28"/>
      <c r="NM89" s="28"/>
      <c r="NN89" s="28"/>
      <c r="NO89" s="28"/>
      <c r="NP89" s="28"/>
      <c r="NQ89" s="28"/>
      <c r="NR89" s="28"/>
      <c r="NS89" s="28"/>
      <c r="NT89" s="28"/>
      <c r="NU89" s="28"/>
      <c r="NV89" s="28"/>
      <c r="NW89" s="28"/>
      <c r="NX89" s="28"/>
      <c r="NY89" s="28"/>
      <c r="NZ89" s="28"/>
      <c r="OA89" s="28"/>
      <c r="OB89" s="28"/>
      <c r="OC89" s="28"/>
      <c r="OD89" s="28"/>
      <c r="OE89" s="28"/>
      <c r="OF89" s="28"/>
      <c r="OG89" s="28"/>
      <c r="OH89" s="28"/>
      <c r="OI89" s="28"/>
      <c r="OJ89" s="28"/>
      <c r="OK89" s="28"/>
      <c r="OL89" s="28"/>
      <c r="OM89" s="28"/>
      <c r="ON89" s="28"/>
      <c r="OO89" s="28"/>
      <c r="OP89" s="28"/>
      <c r="OQ89" s="28"/>
      <c r="OR89" s="28"/>
      <c r="OS89" s="28"/>
      <c r="OT89" s="28"/>
      <c r="OU89" s="28"/>
      <c r="OV89" s="28"/>
      <c r="OW89" s="28"/>
      <c r="OX89" s="28"/>
      <c r="OY89" s="28"/>
      <c r="OZ89" s="28"/>
      <c r="PA89" s="28"/>
      <c r="PB89" s="28"/>
      <c r="PC89" s="28"/>
      <c r="PD89" s="28"/>
      <c r="PE89" s="28"/>
      <c r="PF89" s="28"/>
      <c r="PG89" s="28"/>
      <c r="PH89" s="28"/>
      <c r="PI89" s="28"/>
      <c r="PJ89" s="28"/>
      <c r="PK89" s="28"/>
      <c r="PL89" s="28"/>
      <c r="PM89" s="28"/>
      <c r="PN89" s="28"/>
      <c r="PO89" s="28"/>
      <c r="PP89" s="28"/>
      <c r="PQ89" s="28"/>
      <c r="PR89" s="28"/>
      <c r="PS89" s="28"/>
      <c r="PT89" s="28"/>
      <c r="PU89" s="28"/>
      <c r="PV89" s="28"/>
      <c r="PW89" s="28"/>
      <c r="PX89" s="28"/>
      <c r="PY89" s="28"/>
      <c r="PZ89" s="28"/>
    </row>
    <row r="90" spans="1:442" ht="18.95" customHeight="1">
      <c r="A90" s="28" t="s">
        <v>3</v>
      </c>
      <c r="B90" s="224" t="s">
        <v>557</v>
      </c>
      <c r="C90" s="35"/>
      <c r="D90" s="31"/>
      <c r="E90" s="32"/>
      <c r="F90" s="33"/>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c r="IS90" s="28"/>
      <c r="IT90" s="28"/>
      <c r="IU90" s="28"/>
      <c r="IV90" s="28"/>
      <c r="IW90" s="28"/>
      <c r="IX90" s="28"/>
      <c r="IY90" s="28"/>
      <c r="IZ90" s="28"/>
      <c r="JA90" s="28"/>
      <c r="JB90" s="28"/>
      <c r="JC90" s="28"/>
      <c r="JD90" s="28"/>
      <c r="JE90" s="28"/>
      <c r="JF90" s="28"/>
      <c r="JG90" s="28"/>
      <c r="JH90" s="28"/>
      <c r="JI90" s="28"/>
      <c r="JJ90" s="28"/>
      <c r="JK90" s="28"/>
      <c r="JL90" s="28"/>
      <c r="JM90" s="28"/>
      <c r="JN90" s="28"/>
      <c r="JO90" s="28"/>
      <c r="JP90" s="28"/>
      <c r="JQ90" s="28"/>
      <c r="JR90" s="28"/>
      <c r="JS90" s="28"/>
      <c r="JT90" s="28"/>
      <c r="JU90" s="28"/>
      <c r="JV90" s="28"/>
      <c r="JW90" s="28"/>
      <c r="JX90" s="28"/>
      <c r="JY90" s="28"/>
      <c r="JZ90" s="28"/>
      <c r="KA90" s="28"/>
      <c r="KB90" s="28"/>
      <c r="KC90" s="28"/>
      <c r="KD90" s="28"/>
      <c r="KE90" s="28"/>
      <c r="KF90" s="28"/>
      <c r="KG90" s="28"/>
      <c r="KH90" s="28"/>
      <c r="KI90" s="28"/>
      <c r="KJ90" s="28"/>
      <c r="KK90" s="28"/>
      <c r="KL90" s="28"/>
      <c r="KM90" s="28"/>
      <c r="KN90" s="28"/>
      <c r="KO90" s="28"/>
      <c r="KP90" s="28"/>
      <c r="KQ90" s="28"/>
      <c r="KR90" s="28"/>
      <c r="KS90" s="28"/>
      <c r="KT90" s="28"/>
      <c r="KU90" s="28"/>
      <c r="KV90" s="28"/>
      <c r="KW90" s="28"/>
      <c r="KX90" s="28"/>
      <c r="KY90" s="28"/>
      <c r="KZ90" s="28"/>
      <c r="LA90" s="28"/>
      <c r="LB90" s="28"/>
      <c r="LC90" s="28"/>
      <c r="LD90" s="28"/>
      <c r="LE90" s="28"/>
      <c r="LF90" s="28"/>
      <c r="LG90" s="28"/>
      <c r="LH90" s="28"/>
      <c r="LI90" s="28"/>
      <c r="LJ90" s="28"/>
      <c r="LK90" s="28"/>
      <c r="LL90" s="28"/>
      <c r="LM90" s="28"/>
      <c r="LN90" s="28"/>
      <c r="LO90" s="28"/>
      <c r="LP90" s="28"/>
      <c r="LQ90" s="28"/>
      <c r="LR90" s="28"/>
      <c r="LS90" s="28"/>
      <c r="LT90" s="28"/>
      <c r="LU90" s="28"/>
      <c r="LV90" s="28"/>
      <c r="LW90" s="28"/>
      <c r="LX90" s="28"/>
      <c r="LY90" s="28"/>
      <c r="LZ90" s="28"/>
      <c r="MA90" s="28"/>
      <c r="MB90" s="28"/>
      <c r="MC90" s="28"/>
      <c r="MD90" s="28"/>
      <c r="ME90" s="28"/>
      <c r="MF90" s="28"/>
      <c r="MG90" s="28"/>
      <c r="MH90" s="28"/>
      <c r="MI90" s="28"/>
      <c r="MJ90" s="28"/>
      <c r="MK90" s="28"/>
      <c r="ML90" s="28"/>
      <c r="MM90" s="28"/>
      <c r="MN90" s="28"/>
      <c r="MO90" s="28"/>
      <c r="MP90" s="28"/>
      <c r="MQ90" s="28"/>
      <c r="MR90" s="28"/>
      <c r="MS90" s="28"/>
      <c r="MT90" s="28"/>
      <c r="MU90" s="28"/>
      <c r="MV90" s="28"/>
      <c r="MW90" s="28"/>
      <c r="MX90" s="28"/>
      <c r="MY90" s="28"/>
      <c r="MZ90" s="28"/>
      <c r="NA90" s="28"/>
      <c r="NB90" s="28"/>
      <c r="NC90" s="28"/>
      <c r="ND90" s="28"/>
      <c r="NE90" s="28"/>
      <c r="NF90" s="28"/>
      <c r="NG90" s="28"/>
      <c r="NH90" s="28"/>
      <c r="NI90" s="28"/>
      <c r="NJ90" s="28"/>
      <c r="NK90" s="28"/>
      <c r="NL90" s="28"/>
      <c r="NM90" s="28"/>
      <c r="NN90" s="28"/>
      <c r="NO90" s="28"/>
      <c r="NP90" s="28"/>
      <c r="NQ90" s="28"/>
      <c r="NR90" s="28"/>
      <c r="NS90" s="28"/>
      <c r="NT90" s="28"/>
      <c r="NU90" s="28"/>
      <c r="NV90" s="28"/>
      <c r="NW90" s="28"/>
      <c r="NX90" s="28"/>
      <c r="NY90" s="28"/>
      <c r="NZ90" s="28"/>
      <c r="OA90" s="28"/>
      <c r="OB90" s="28"/>
      <c r="OC90" s="28"/>
      <c r="OD90" s="28"/>
      <c r="OE90" s="28"/>
      <c r="OF90" s="28"/>
      <c r="OG90" s="28"/>
      <c r="OH90" s="28"/>
      <c r="OI90" s="28"/>
      <c r="OJ90" s="28"/>
      <c r="OK90" s="28"/>
      <c r="OL90" s="28"/>
      <c r="OM90" s="28"/>
      <c r="ON90" s="28"/>
      <c r="OO90" s="28"/>
      <c r="OP90" s="28"/>
      <c r="OQ90" s="28"/>
      <c r="OR90" s="28"/>
      <c r="OS90" s="28"/>
      <c r="OT90" s="28"/>
      <c r="OU90" s="28"/>
      <c r="OV90" s="28"/>
      <c r="OW90" s="28"/>
      <c r="OX90" s="28"/>
      <c r="OY90" s="28"/>
      <c r="OZ90" s="28"/>
      <c r="PA90" s="28"/>
      <c r="PB90" s="28"/>
      <c r="PC90" s="28"/>
      <c r="PD90" s="28"/>
      <c r="PE90" s="28"/>
      <c r="PF90" s="28"/>
      <c r="PG90" s="28"/>
      <c r="PH90" s="28"/>
      <c r="PI90" s="28"/>
      <c r="PJ90" s="28"/>
      <c r="PK90" s="28"/>
      <c r="PL90" s="28"/>
      <c r="PM90" s="28"/>
      <c r="PN90" s="28"/>
      <c r="PO90" s="28"/>
      <c r="PP90" s="28"/>
      <c r="PQ90" s="28"/>
      <c r="PR90" s="28"/>
      <c r="PS90" s="28"/>
      <c r="PT90" s="28"/>
      <c r="PU90" s="28"/>
      <c r="PV90" s="28"/>
      <c r="PW90" s="28"/>
      <c r="PX90" s="28"/>
      <c r="PY90" s="28"/>
      <c r="PZ90" s="28"/>
    </row>
    <row r="91" spans="1:442" ht="18.95" customHeight="1">
      <c r="A91" s="28" t="s">
        <v>3</v>
      </c>
      <c r="B91" s="29" t="s">
        <v>650</v>
      </c>
      <c r="C91" s="202"/>
      <c r="D91" s="31"/>
      <c r="E91" s="32"/>
      <c r="F91" s="33"/>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c r="IW91" s="28"/>
      <c r="IX91" s="28"/>
      <c r="IY91" s="28"/>
      <c r="IZ91" s="28"/>
      <c r="JA91" s="28"/>
      <c r="JB91" s="28"/>
      <c r="JC91" s="28"/>
      <c r="JD91" s="28"/>
      <c r="JE91" s="28"/>
      <c r="JF91" s="28"/>
      <c r="JG91" s="28"/>
      <c r="JH91" s="28"/>
      <c r="JI91" s="28"/>
      <c r="JJ91" s="28"/>
      <c r="JK91" s="28"/>
      <c r="JL91" s="28"/>
      <c r="JM91" s="28"/>
      <c r="JN91" s="28"/>
      <c r="JO91" s="28"/>
      <c r="JP91" s="28"/>
      <c r="JQ91" s="28"/>
      <c r="JR91" s="28"/>
      <c r="JS91" s="28"/>
      <c r="JT91" s="28"/>
      <c r="JU91" s="28"/>
      <c r="JV91" s="28"/>
      <c r="JW91" s="28"/>
      <c r="JX91" s="28"/>
      <c r="JY91" s="28"/>
      <c r="JZ91" s="28"/>
      <c r="KA91" s="28"/>
      <c r="KB91" s="28"/>
      <c r="KC91" s="28"/>
      <c r="KD91" s="28"/>
      <c r="KE91" s="28"/>
      <c r="KF91" s="28"/>
      <c r="KG91" s="28"/>
      <c r="KH91" s="28"/>
      <c r="KI91" s="28"/>
      <c r="KJ91" s="28"/>
      <c r="KK91" s="28"/>
      <c r="KL91" s="28"/>
      <c r="KM91" s="28"/>
      <c r="KN91" s="28"/>
      <c r="KO91" s="28"/>
      <c r="KP91" s="28"/>
      <c r="KQ91" s="28"/>
      <c r="KR91" s="28"/>
      <c r="KS91" s="28"/>
      <c r="KT91" s="28"/>
      <c r="KU91" s="28"/>
      <c r="KV91" s="28"/>
      <c r="KW91" s="28"/>
      <c r="KX91" s="28"/>
      <c r="KY91" s="28"/>
      <c r="KZ91" s="28"/>
      <c r="LA91" s="28"/>
      <c r="LB91" s="28"/>
      <c r="LC91" s="28"/>
      <c r="LD91" s="28"/>
      <c r="LE91" s="28"/>
      <c r="LF91" s="28"/>
      <c r="LG91" s="28"/>
      <c r="LH91" s="28"/>
      <c r="LI91" s="28"/>
      <c r="LJ91" s="28"/>
      <c r="LK91" s="28"/>
      <c r="LL91" s="28"/>
      <c r="LM91" s="28"/>
      <c r="LN91" s="28"/>
      <c r="LO91" s="28"/>
      <c r="LP91" s="28"/>
      <c r="LQ91" s="28"/>
      <c r="LR91" s="28"/>
      <c r="LS91" s="28"/>
      <c r="LT91" s="28"/>
      <c r="LU91" s="28"/>
      <c r="LV91" s="28"/>
      <c r="LW91" s="28"/>
      <c r="LX91" s="28"/>
      <c r="LY91" s="28"/>
      <c r="LZ91" s="28"/>
      <c r="MA91" s="28"/>
      <c r="MB91" s="28"/>
      <c r="MC91" s="28"/>
      <c r="MD91" s="28"/>
      <c r="ME91" s="28"/>
      <c r="MF91" s="28"/>
      <c r="MG91" s="28"/>
      <c r="MH91" s="28"/>
      <c r="MI91" s="28"/>
      <c r="MJ91" s="28"/>
      <c r="MK91" s="28"/>
      <c r="ML91" s="28"/>
      <c r="MM91" s="28"/>
      <c r="MN91" s="28"/>
      <c r="MO91" s="28"/>
      <c r="MP91" s="28"/>
      <c r="MQ91" s="28"/>
      <c r="MR91" s="28"/>
      <c r="MS91" s="28"/>
      <c r="MT91" s="28"/>
      <c r="MU91" s="28"/>
      <c r="MV91" s="28"/>
      <c r="MW91" s="28"/>
      <c r="MX91" s="28"/>
      <c r="MY91" s="28"/>
      <c r="MZ91" s="28"/>
      <c r="NA91" s="28"/>
      <c r="NB91" s="28"/>
      <c r="NC91" s="28"/>
      <c r="ND91" s="28"/>
      <c r="NE91" s="28"/>
      <c r="NF91" s="28"/>
      <c r="NG91" s="28"/>
      <c r="NH91" s="28"/>
      <c r="NI91" s="28"/>
      <c r="NJ91" s="28"/>
      <c r="NK91" s="28"/>
      <c r="NL91" s="28"/>
      <c r="NM91" s="28"/>
      <c r="NN91" s="28"/>
      <c r="NO91" s="28"/>
      <c r="NP91" s="28"/>
      <c r="NQ91" s="28"/>
      <c r="NR91" s="28"/>
      <c r="NS91" s="28"/>
      <c r="NT91" s="28"/>
      <c r="NU91" s="28"/>
      <c r="NV91" s="28"/>
      <c r="NW91" s="28"/>
      <c r="NX91" s="28"/>
      <c r="NY91" s="28"/>
      <c r="NZ91" s="28"/>
      <c r="OA91" s="28"/>
      <c r="OB91" s="28"/>
      <c r="OC91" s="28"/>
      <c r="OD91" s="28"/>
      <c r="OE91" s="28"/>
      <c r="OF91" s="28"/>
      <c r="OG91" s="28"/>
      <c r="OH91" s="28"/>
      <c r="OI91" s="28"/>
      <c r="OJ91" s="28"/>
      <c r="OK91" s="28"/>
      <c r="OL91" s="28"/>
      <c r="OM91" s="28"/>
      <c r="ON91" s="28"/>
      <c r="OO91" s="28"/>
      <c r="OP91" s="28"/>
      <c r="OQ91" s="28"/>
      <c r="OR91" s="28"/>
      <c r="OS91" s="28"/>
      <c r="OT91" s="28"/>
      <c r="OU91" s="28"/>
      <c r="OV91" s="28"/>
      <c r="OW91" s="28"/>
      <c r="OX91" s="28"/>
      <c r="OY91" s="28"/>
      <c r="OZ91" s="28"/>
      <c r="PA91" s="28"/>
      <c r="PB91" s="28"/>
      <c r="PC91" s="28"/>
      <c r="PD91" s="28"/>
      <c r="PE91" s="28"/>
      <c r="PF91" s="28"/>
      <c r="PG91" s="28"/>
      <c r="PH91" s="28"/>
      <c r="PI91" s="28"/>
      <c r="PJ91" s="28"/>
      <c r="PK91" s="28"/>
      <c r="PL91" s="28"/>
      <c r="PM91" s="28"/>
      <c r="PN91" s="28"/>
      <c r="PO91" s="28"/>
      <c r="PP91" s="28"/>
      <c r="PQ91" s="28"/>
      <c r="PR91" s="28"/>
      <c r="PS91" s="28"/>
      <c r="PT91" s="28"/>
      <c r="PU91" s="28"/>
      <c r="PV91" s="28"/>
      <c r="PW91" s="28"/>
      <c r="PX91" s="28"/>
      <c r="PY91" s="28"/>
      <c r="PZ91" s="28"/>
    </row>
    <row r="92" spans="1:442" ht="18.95" customHeight="1">
      <c r="A92" s="28" t="s">
        <v>3</v>
      </c>
      <c r="B92" s="224" t="s">
        <v>558</v>
      </c>
      <c r="C92" s="35"/>
      <c r="D92" s="31"/>
      <c r="E92" s="32"/>
      <c r="F92" s="33"/>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c r="IS92" s="28"/>
      <c r="IT92" s="28"/>
      <c r="IU92" s="28"/>
      <c r="IV92" s="28"/>
      <c r="IW92" s="28"/>
      <c r="IX92" s="28"/>
      <c r="IY92" s="28"/>
      <c r="IZ92" s="28"/>
      <c r="JA92" s="28"/>
      <c r="JB92" s="28"/>
      <c r="JC92" s="28"/>
      <c r="JD92" s="28"/>
      <c r="JE92" s="28"/>
      <c r="JF92" s="28"/>
      <c r="JG92" s="28"/>
      <c r="JH92" s="28"/>
      <c r="JI92" s="28"/>
      <c r="JJ92" s="28"/>
      <c r="JK92" s="28"/>
      <c r="JL92" s="28"/>
      <c r="JM92" s="28"/>
      <c r="JN92" s="28"/>
      <c r="JO92" s="28"/>
      <c r="JP92" s="28"/>
      <c r="JQ92" s="28"/>
      <c r="JR92" s="28"/>
      <c r="JS92" s="28"/>
      <c r="JT92" s="28"/>
      <c r="JU92" s="28"/>
      <c r="JV92" s="28"/>
      <c r="JW92" s="28"/>
      <c r="JX92" s="28"/>
      <c r="JY92" s="28"/>
      <c r="JZ92" s="28"/>
      <c r="KA92" s="28"/>
      <c r="KB92" s="28"/>
      <c r="KC92" s="28"/>
      <c r="KD92" s="28"/>
      <c r="KE92" s="28"/>
      <c r="KF92" s="28"/>
      <c r="KG92" s="28"/>
      <c r="KH92" s="28"/>
      <c r="KI92" s="28"/>
      <c r="KJ92" s="28"/>
      <c r="KK92" s="28"/>
      <c r="KL92" s="28"/>
      <c r="KM92" s="28"/>
      <c r="KN92" s="28"/>
      <c r="KO92" s="28"/>
      <c r="KP92" s="28"/>
      <c r="KQ92" s="28"/>
      <c r="KR92" s="28"/>
      <c r="KS92" s="28"/>
      <c r="KT92" s="28"/>
      <c r="KU92" s="28"/>
      <c r="KV92" s="28"/>
      <c r="KW92" s="28"/>
      <c r="KX92" s="28"/>
      <c r="KY92" s="28"/>
      <c r="KZ92" s="28"/>
      <c r="LA92" s="28"/>
      <c r="LB92" s="28"/>
      <c r="LC92" s="28"/>
      <c r="LD92" s="28"/>
      <c r="LE92" s="28"/>
      <c r="LF92" s="28"/>
      <c r="LG92" s="28"/>
      <c r="LH92" s="28"/>
      <c r="LI92" s="28"/>
      <c r="LJ92" s="28"/>
      <c r="LK92" s="28"/>
      <c r="LL92" s="28"/>
      <c r="LM92" s="28"/>
      <c r="LN92" s="28"/>
      <c r="LO92" s="28"/>
      <c r="LP92" s="28"/>
      <c r="LQ92" s="28"/>
      <c r="LR92" s="28"/>
      <c r="LS92" s="28"/>
      <c r="LT92" s="28"/>
      <c r="LU92" s="28"/>
      <c r="LV92" s="28"/>
      <c r="LW92" s="28"/>
      <c r="LX92" s="28"/>
      <c r="LY92" s="28"/>
      <c r="LZ92" s="28"/>
      <c r="MA92" s="28"/>
      <c r="MB92" s="28"/>
      <c r="MC92" s="28"/>
      <c r="MD92" s="28"/>
      <c r="ME92" s="28"/>
      <c r="MF92" s="28"/>
      <c r="MG92" s="28"/>
      <c r="MH92" s="28"/>
      <c r="MI92" s="28"/>
      <c r="MJ92" s="28"/>
      <c r="MK92" s="28"/>
      <c r="ML92" s="28"/>
      <c r="MM92" s="28"/>
      <c r="MN92" s="28"/>
      <c r="MO92" s="28"/>
      <c r="MP92" s="28"/>
      <c r="MQ92" s="28"/>
      <c r="MR92" s="28"/>
      <c r="MS92" s="28"/>
      <c r="MT92" s="28"/>
      <c r="MU92" s="28"/>
      <c r="MV92" s="28"/>
      <c r="MW92" s="28"/>
      <c r="MX92" s="28"/>
      <c r="MY92" s="28"/>
      <c r="MZ92" s="28"/>
      <c r="NA92" s="28"/>
      <c r="NB92" s="28"/>
      <c r="NC92" s="28"/>
      <c r="ND92" s="28"/>
      <c r="NE92" s="28"/>
      <c r="NF92" s="28"/>
      <c r="NG92" s="28"/>
      <c r="NH92" s="28"/>
      <c r="NI92" s="28"/>
      <c r="NJ92" s="28"/>
      <c r="NK92" s="28"/>
      <c r="NL92" s="28"/>
      <c r="NM92" s="28"/>
      <c r="NN92" s="28"/>
      <c r="NO92" s="28"/>
      <c r="NP92" s="28"/>
      <c r="NQ92" s="28"/>
      <c r="NR92" s="28"/>
      <c r="NS92" s="28"/>
      <c r="NT92" s="28"/>
      <c r="NU92" s="28"/>
      <c r="NV92" s="28"/>
      <c r="NW92" s="28"/>
      <c r="NX92" s="28"/>
      <c r="NY92" s="28"/>
      <c r="NZ92" s="28"/>
      <c r="OA92" s="28"/>
      <c r="OB92" s="28"/>
      <c r="OC92" s="28"/>
      <c r="OD92" s="28"/>
      <c r="OE92" s="28"/>
      <c r="OF92" s="28"/>
      <c r="OG92" s="28"/>
      <c r="OH92" s="28"/>
      <c r="OI92" s="28"/>
      <c r="OJ92" s="28"/>
      <c r="OK92" s="28"/>
      <c r="OL92" s="28"/>
      <c r="OM92" s="28"/>
      <c r="ON92" s="28"/>
      <c r="OO92" s="28"/>
      <c r="OP92" s="28"/>
      <c r="OQ92" s="28"/>
      <c r="OR92" s="28"/>
      <c r="OS92" s="28"/>
      <c r="OT92" s="28"/>
      <c r="OU92" s="28"/>
      <c r="OV92" s="28"/>
      <c r="OW92" s="28"/>
      <c r="OX92" s="28"/>
      <c r="OY92" s="28"/>
      <c r="OZ92" s="28"/>
      <c r="PA92" s="28"/>
      <c r="PB92" s="28"/>
      <c r="PC92" s="28"/>
      <c r="PD92" s="28"/>
      <c r="PE92" s="28"/>
      <c r="PF92" s="28"/>
      <c r="PG92" s="28"/>
      <c r="PH92" s="28"/>
      <c r="PI92" s="28"/>
      <c r="PJ92" s="28"/>
      <c r="PK92" s="28"/>
      <c r="PL92" s="28"/>
      <c r="PM92" s="28"/>
      <c r="PN92" s="28"/>
      <c r="PO92" s="28"/>
      <c r="PP92" s="28"/>
      <c r="PQ92" s="28"/>
      <c r="PR92" s="28"/>
      <c r="PS92" s="28"/>
      <c r="PT92" s="28"/>
      <c r="PU92" s="28"/>
      <c r="PV92" s="28"/>
      <c r="PW92" s="28"/>
      <c r="PX92" s="28"/>
      <c r="PY92" s="28"/>
      <c r="PZ92" s="28"/>
    </row>
    <row r="93" spans="1:442" ht="18.95" customHeight="1">
      <c r="A93" s="28" t="s">
        <v>3</v>
      </c>
      <c r="B93" s="207" t="s">
        <v>652</v>
      </c>
      <c r="C93" s="223"/>
      <c r="D93" s="209"/>
      <c r="E93" s="210"/>
      <c r="F93" s="211"/>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c r="IW93" s="28"/>
      <c r="IX93" s="28"/>
      <c r="IY93" s="28"/>
      <c r="IZ93" s="28"/>
      <c r="JA93" s="28"/>
      <c r="JB93" s="28"/>
      <c r="JC93" s="28"/>
      <c r="JD93" s="28"/>
      <c r="JE93" s="28"/>
      <c r="JF93" s="28"/>
      <c r="JG93" s="28"/>
      <c r="JH93" s="28"/>
      <c r="JI93" s="28"/>
      <c r="JJ93" s="28"/>
      <c r="JK93" s="28"/>
      <c r="JL93" s="28"/>
      <c r="JM93" s="28"/>
      <c r="JN93" s="28"/>
      <c r="JO93" s="28"/>
      <c r="JP93" s="28"/>
      <c r="JQ93" s="28"/>
      <c r="JR93" s="28"/>
      <c r="JS93" s="28"/>
      <c r="JT93" s="28"/>
      <c r="JU93" s="28"/>
      <c r="JV93" s="28"/>
      <c r="JW93" s="28"/>
      <c r="JX93" s="28"/>
      <c r="JY93" s="28"/>
      <c r="JZ93" s="28"/>
      <c r="KA93" s="28"/>
      <c r="KB93" s="28"/>
      <c r="KC93" s="28"/>
      <c r="KD93" s="28"/>
      <c r="KE93" s="28"/>
      <c r="KF93" s="28"/>
      <c r="KG93" s="28"/>
      <c r="KH93" s="28"/>
      <c r="KI93" s="28"/>
      <c r="KJ93" s="28"/>
      <c r="KK93" s="28"/>
      <c r="KL93" s="28"/>
      <c r="KM93" s="28"/>
      <c r="KN93" s="28"/>
      <c r="KO93" s="28"/>
      <c r="KP93" s="28"/>
      <c r="KQ93" s="28"/>
      <c r="KR93" s="28"/>
      <c r="KS93" s="28"/>
      <c r="KT93" s="28"/>
      <c r="KU93" s="28"/>
      <c r="KV93" s="28"/>
      <c r="KW93" s="28"/>
      <c r="KX93" s="28"/>
      <c r="KY93" s="28"/>
      <c r="KZ93" s="28"/>
      <c r="LA93" s="28"/>
      <c r="LB93" s="28"/>
      <c r="LC93" s="28"/>
      <c r="LD93" s="28"/>
      <c r="LE93" s="28"/>
      <c r="LF93" s="28"/>
      <c r="LG93" s="28"/>
      <c r="LH93" s="28"/>
      <c r="LI93" s="28"/>
      <c r="LJ93" s="28"/>
      <c r="LK93" s="28"/>
      <c r="LL93" s="28"/>
      <c r="LM93" s="28"/>
      <c r="LN93" s="28"/>
      <c r="LO93" s="28"/>
      <c r="LP93" s="28"/>
      <c r="LQ93" s="28"/>
      <c r="LR93" s="28"/>
      <c r="LS93" s="28"/>
      <c r="LT93" s="28"/>
      <c r="LU93" s="28"/>
      <c r="LV93" s="28"/>
      <c r="LW93" s="28"/>
      <c r="LX93" s="28"/>
      <c r="LY93" s="28"/>
      <c r="LZ93" s="28"/>
      <c r="MA93" s="28"/>
      <c r="MB93" s="28"/>
      <c r="MC93" s="28"/>
      <c r="MD93" s="28"/>
      <c r="ME93" s="28"/>
      <c r="MF93" s="28"/>
      <c r="MG93" s="28"/>
      <c r="MH93" s="28"/>
      <c r="MI93" s="28"/>
      <c r="MJ93" s="28"/>
      <c r="MK93" s="28"/>
      <c r="ML93" s="28"/>
      <c r="MM93" s="28"/>
      <c r="MN93" s="28"/>
      <c r="MO93" s="28"/>
      <c r="MP93" s="28"/>
      <c r="MQ93" s="28"/>
      <c r="MR93" s="28"/>
      <c r="MS93" s="28"/>
      <c r="MT93" s="28"/>
      <c r="MU93" s="28"/>
      <c r="MV93" s="28"/>
      <c r="MW93" s="28"/>
      <c r="MX93" s="28"/>
      <c r="MY93" s="28"/>
      <c r="MZ93" s="28"/>
      <c r="NA93" s="28"/>
      <c r="NB93" s="28"/>
      <c r="NC93" s="28"/>
      <c r="ND93" s="28"/>
      <c r="NE93" s="28"/>
      <c r="NF93" s="28"/>
      <c r="NG93" s="28"/>
      <c r="NH93" s="28"/>
      <c r="NI93" s="28"/>
      <c r="NJ93" s="28"/>
      <c r="NK93" s="28"/>
      <c r="NL93" s="28"/>
      <c r="NM93" s="28"/>
      <c r="NN93" s="28"/>
      <c r="NO93" s="28"/>
      <c r="NP93" s="28"/>
      <c r="NQ93" s="28"/>
      <c r="NR93" s="28"/>
      <c r="NS93" s="28"/>
      <c r="NT93" s="28"/>
      <c r="NU93" s="28"/>
      <c r="NV93" s="28"/>
      <c r="NW93" s="28"/>
      <c r="NX93" s="28"/>
      <c r="NY93" s="28"/>
      <c r="NZ93" s="28"/>
      <c r="OA93" s="28"/>
      <c r="OB93" s="28"/>
      <c r="OC93" s="28"/>
      <c r="OD93" s="28"/>
      <c r="OE93" s="28"/>
      <c r="OF93" s="28"/>
      <c r="OG93" s="28"/>
      <c r="OH93" s="28"/>
      <c r="OI93" s="28"/>
      <c r="OJ93" s="28"/>
      <c r="OK93" s="28"/>
      <c r="OL93" s="28"/>
      <c r="OM93" s="28"/>
      <c r="ON93" s="28"/>
      <c r="OO93" s="28"/>
      <c r="OP93" s="28"/>
      <c r="OQ93" s="28"/>
      <c r="OR93" s="28"/>
      <c r="OS93" s="28"/>
      <c r="OT93" s="28"/>
      <c r="OU93" s="28"/>
      <c r="OV93" s="28"/>
      <c r="OW93" s="28"/>
      <c r="OX93" s="28"/>
      <c r="OY93" s="28"/>
      <c r="OZ93" s="28"/>
      <c r="PA93" s="28"/>
      <c r="PB93" s="28"/>
      <c r="PC93" s="28"/>
      <c r="PD93" s="28"/>
      <c r="PE93" s="28"/>
      <c r="PF93" s="28"/>
      <c r="PG93" s="28"/>
      <c r="PH93" s="28"/>
      <c r="PI93" s="28"/>
      <c r="PJ93" s="28"/>
      <c r="PK93" s="28"/>
      <c r="PL93" s="28"/>
      <c r="PM93" s="28"/>
      <c r="PN93" s="28"/>
      <c r="PO93" s="28"/>
      <c r="PP93" s="28"/>
      <c r="PQ93" s="28"/>
      <c r="PR93" s="28"/>
      <c r="PS93" s="28"/>
      <c r="PT93" s="28"/>
      <c r="PU93" s="28"/>
      <c r="PV93" s="28"/>
      <c r="PW93" s="28"/>
      <c r="PX93" s="28"/>
      <c r="PY93" s="28"/>
      <c r="PZ93" s="28"/>
    </row>
    <row r="94" spans="1:442" ht="18.95" customHeight="1">
      <c r="A94" s="28" t="s">
        <v>3</v>
      </c>
      <c r="B94" s="207" t="s">
        <v>651</v>
      </c>
      <c r="C94" s="222"/>
      <c r="D94" s="209"/>
      <c r="E94" s="210"/>
      <c r="F94" s="211"/>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c r="IS94" s="28"/>
      <c r="IT94" s="28"/>
      <c r="IU94" s="28"/>
      <c r="IV94" s="28"/>
      <c r="IW94" s="28"/>
      <c r="IX94" s="28"/>
      <c r="IY94" s="28"/>
      <c r="IZ94" s="28"/>
      <c r="JA94" s="28"/>
      <c r="JB94" s="28"/>
      <c r="JC94" s="28"/>
      <c r="JD94" s="28"/>
      <c r="JE94" s="28"/>
      <c r="JF94" s="28"/>
      <c r="JG94" s="28"/>
      <c r="JH94" s="28"/>
      <c r="JI94" s="28"/>
      <c r="JJ94" s="28"/>
      <c r="JK94" s="28"/>
      <c r="JL94" s="28"/>
      <c r="JM94" s="28"/>
      <c r="JN94" s="28"/>
      <c r="JO94" s="28"/>
      <c r="JP94" s="28"/>
      <c r="JQ94" s="28"/>
      <c r="JR94" s="28"/>
      <c r="JS94" s="28"/>
      <c r="JT94" s="28"/>
      <c r="JU94" s="28"/>
      <c r="JV94" s="28"/>
      <c r="JW94" s="28"/>
      <c r="JX94" s="28"/>
      <c r="JY94" s="28"/>
      <c r="JZ94" s="28"/>
      <c r="KA94" s="28"/>
      <c r="KB94" s="28"/>
      <c r="KC94" s="28"/>
      <c r="KD94" s="28"/>
      <c r="KE94" s="28"/>
      <c r="KF94" s="28"/>
      <c r="KG94" s="28"/>
      <c r="KH94" s="28"/>
      <c r="KI94" s="28"/>
      <c r="KJ94" s="28"/>
      <c r="KK94" s="28"/>
      <c r="KL94" s="28"/>
      <c r="KM94" s="28"/>
      <c r="KN94" s="28"/>
      <c r="KO94" s="28"/>
      <c r="KP94" s="28"/>
      <c r="KQ94" s="28"/>
      <c r="KR94" s="28"/>
      <c r="KS94" s="28"/>
      <c r="KT94" s="28"/>
      <c r="KU94" s="28"/>
      <c r="KV94" s="28"/>
      <c r="KW94" s="28"/>
      <c r="KX94" s="28"/>
      <c r="KY94" s="28"/>
      <c r="KZ94" s="28"/>
      <c r="LA94" s="28"/>
      <c r="LB94" s="28"/>
      <c r="LC94" s="28"/>
      <c r="LD94" s="28"/>
      <c r="LE94" s="28"/>
      <c r="LF94" s="28"/>
      <c r="LG94" s="28"/>
      <c r="LH94" s="28"/>
      <c r="LI94" s="28"/>
      <c r="LJ94" s="28"/>
      <c r="LK94" s="28"/>
      <c r="LL94" s="28"/>
      <c r="LM94" s="28"/>
      <c r="LN94" s="28"/>
      <c r="LO94" s="28"/>
      <c r="LP94" s="28"/>
      <c r="LQ94" s="28"/>
      <c r="LR94" s="28"/>
      <c r="LS94" s="28"/>
      <c r="LT94" s="28"/>
      <c r="LU94" s="28"/>
      <c r="LV94" s="28"/>
      <c r="LW94" s="28"/>
      <c r="LX94" s="28"/>
      <c r="LY94" s="28"/>
      <c r="LZ94" s="28"/>
      <c r="MA94" s="28"/>
      <c r="MB94" s="28"/>
      <c r="MC94" s="28"/>
      <c r="MD94" s="28"/>
      <c r="ME94" s="28"/>
      <c r="MF94" s="28"/>
      <c r="MG94" s="28"/>
      <c r="MH94" s="28"/>
      <c r="MI94" s="28"/>
      <c r="MJ94" s="28"/>
      <c r="MK94" s="28"/>
      <c r="ML94" s="28"/>
      <c r="MM94" s="28"/>
      <c r="MN94" s="28"/>
      <c r="MO94" s="28"/>
      <c r="MP94" s="28"/>
      <c r="MQ94" s="28"/>
      <c r="MR94" s="28"/>
      <c r="MS94" s="28"/>
      <c r="MT94" s="28"/>
      <c r="MU94" s="28"/>
      <c r="MV94" s="28"/>
      <c r="MW94" s="28"/>
      <c r="MX94" s="28"/>
      <c r="MY94" s="28"/>
      <c r="MZ94" s="28"/>
      <c r="NA94" s="28"/>
      <c r="NB94" s="28"/>
      <c r="NC94" s="28"/>
      <c r="ND94" s="28"/>
      <c r="NE94" s="28"/>
      <c r="NF94" s="28"/>
      <c r="NG94" s="28"/>
      <c r="NH94" s="28"/>
      <c r="NI94" s="28"/>
      <c r="NJ94" s="28"/>
      <c r="NK94" s="28"/>
      <c r="NL94" s="28"/>
      <c r="NM94" s="28"/>
      <c r="NN94" s="28"/>
      <c r="NO94" s="28"/>
      <c r="NP94" s="28"/>
      <c r="NQ94" s="28"/>
      <c r="NR94" s="28"/>
      <c r="NS94" s="28"/>
      <c r="NT94" s="28"/>
      <c r="NU94" s="28"/>
      <c r="NV94" s="28"/>
      <c r="NW94" s="28"/>
      <c r="NX94" s="28"/>
      <c r="NY94" s="28"/>
      <c r="NZ94" s="28"/>
      <c r="OA94" s="28"/>
      <c r="OB94" s="28"/>
      <c r="OC94" s="28"/>
      <c r="OD94" s="28"/>
      <c r="OE94" s="28"/>
      <c r="OF94" s="28"/>
      <c r="OG94" s="28"/>
      <c r="OH94" s="28"/>
      <c r="OI94" s="28"/>
      <c r="OJ94" s="28"/>
      <c r="OK94" s="28"/>
      <c r="OL94" s="28"/>
      <c r="OM94" s="28"/>
      <c r="ON94" s="28"/>
      <c r="OO94" s="28"/>
      <c r="OP94" s="28"/>
      <c r="OQ94" s="28"/>
      <c r="OR94" s="28"/>
      <c r="OS94" s="28"/>
      <c r="OT94" s="28"/>
      <c r="OU94" s="28"/>
      <c r="OV94" s="28"/>
      <c r="OW94" s="28"/>
      <c r="OX94" s="28"/>
      <c r="OY94" s="28"/>
      <c r="OZ94" s="28"/>
      <c r="PA94" s="28"/>
      <c r="PB94" s="28"/>
      <c r="PC94" s="28"/>
      <c r="PD94" s="28"/>
      <c r="PE94" s="28"/>
      <c r="PF94" s="28"/>
      <c r="PG94" s="28"/>
      <c r="PH94" s="28"/>
      <c r="PI94" s="28"/>
      <c r="PJ94" s="28"/>
      <c r="PK94" s="28"/>
      <c r="PL94" s="28"/>
      <c r="PM94" s="28"/>
      <c r="PN94" s="28"/>
      <c r="PO94" s="28"/>
      <c r="PP94" s="28"/>
      <c r="PQ94" s="28"/>
      <c r="PR94" s="28"/>
      <c r="PS94" s="28"/>
      <c r="PT94" s="28"/>
      <c r="PU94" s="28"/>
      <c r="PV94" s="28"/>
      <c r="PW94" s="28"/>
      <c r="PX94" s="28"/>
      <c r="PY94" s="28"/>
      <c r="PZ94" s="28"/>
    </row>
    <row r="95" spans="1:442" ht="18.95" customHeight="1">
      <c r="A95" s="28" t="s">
        <v>3</v>
      </c>
      <c r="B95" s="224" t="s">
        <v>559</v>
      </c>
      <c r="C95" s="35"/>
      <c r="D95" s="31"/>
      <c r="E95" s="32"/>
      <c r="F95" s="213"/>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c r="IN95" s="28"/>
      <c r="IO95" s="28"/>
      <c r="IP95" s="28"/>
      <c r="IQ95" s="28"/>
      <c r="IR95" s="28"/>
      <c r="IS95" s="28"/>
      <c r="IT95" s="28"/>
      <c r="IU95" s="28"/>
      <c r="IV95" s="28"/>
      <c r="IW95" s="28"/>
      <c r="IX95" s="28"/>
      <c r="IY95" s="28"/>
      <c r="IZ95" s="28"/>
      <c r="JA95" s="28"/>
      <c r="JB95" s="28"/>
      <c r="JC95" s="28"/>
      <c r="JD95" s="28"/>
      <c r="JE95" s="28"/>
      <c r="JF95" s="28"/>
      <c r="JG95" s="28"/>
      <c r="JH95" s="28"/>
      <c r="JI95" s="28"/>
      <c r="JJ95" s="28"/>
      <c r="JK95" s="28"/>
      <c r="JL95" s="28"/>
      <c r="JM95" s="28"/>
      <c r="JN95" s="28"/>
      <c r="JO95" s="28"/>
      <c r="JP95" s="28"/>
      <c r="JQ95" s="28"/>
      <c r="JR95" s="28"/>
      <c r="JS95" s="28"/>
      <c r="JT95" s="28"/>
      <c r="JU95" s="28"/>
      <c r="JV95" s="28"/>
      <c r="JW95" s="28"/>
      <c r="JX95" s="28"/>
      <c r="JY95" s="28"/>
      <c r="JZ95" s="28"/>
      <c r="KA95" s="28"/>
      <c r="KB95" s="28"/>
      <c r="KC95" s="28"/>
      <c r="KD95" s="28"/>
      <c r="KE95" s="28"/>
      <c r="KF95" s="28"/>
      <c r="KG95" s="28"/>
      <c r="KH95" s="28"/>
      <c r="KI95" s="28"/>
      <c r="KJ95" s="28"/>
      <c r="KK95" s="28"/>
      <c r="KL95" s="28"/>
      <c r="KM95" s="28"/>
      <c r="KN95" s="28"/>
      <c r="KO95" s="28"/>
      <c r="KP95" s="28"/>
      <c r="KQ95" s="28"/>
      <c r="KR95" s="28"/>
      <c r="KS95" s="28"/>
      <c r="KT95" s="28"/>
      <c r="KU95" s="28"/>
      <c r="KV95" s="28"/>
      <c r="KW95" s="28"/>
      <c r="KX95" s="28"/>
      <c r="KY95" s="28"/>
      <c r="KZ95" s="28"/>
      <c r="LA95" s="28"/>
      <c r="LB95" s="28"/>
      <c r="LC95" s="28"/>
      <c r="LD95" s="28"/>
      <c r="LE95" s="28"/>
      <c r="LF95" s="28"/>
      <c r="LG95" s="28"/>
      <c r="LH95" s="28"/>
      <c r="LI95" s="28"/>
      <c r="LJ95" s="28"/>
      <c r="LK95" s="28"/>
      <c r="LL95" s="28"/>
      <c r="LM95" s="28"/>
      <c r="LN95" s="28"/>
      <c r="LO95" s="28"/>
      <c r="LP95" s="28"/>
      <c r="LQ95" s="28"/>
      <c r="LR95" s="28"/>
      <c r="LS95" s="28"/>
      <c r="LT95" s="28"/>
      <c r="LU95" s="28"/>
      <c r="LV95" s="28"/>
      <c r="LW95" s="28"/>
      <c r="LX95" s="28"/>
      <c r="LY95" s="28"/>
      <c r="LZ95" s="28"/>
      <c r="MA95" s="28"/>
      <c r="MB95" s="28"/>
      <c r="MC95" s="28"/>
      <c r="MD95" s="28"/>
      <c r="ME95" s="28"/>
      <c r="MF95" s="28"/>
      <c r="MG95" s="28"/>
      <c r="MH95" s="28"/>
      <c r="MI95" s="28"/>
      <c r="MJ95" s="28"/>
      <c r="MK95" s="28"/>
      <c r="ML95" s="28"/>
      <c r="MM95" s="28"/>
      <c r="MN95" s="28"/>
      <c r="MO95" s="28"/>
      <c r="MP95" s="28"/>
      <c r="MQ95" s="28"/>
      <c r="MR95" s="28"/>
      <c r="MS95" s="28"/>
      <c r="MT95" s="28"/>
      <c r="MU95" s="28"/>
      <c r="MV95" s="28"/>
      <c r="MW95" s="28"/>
      <c r="MX95" s="28"/>
      <c r="MY95" s="28"/>
      <c r="MZ95" s="28"/>
      <c r="NA95" s="28"/>
      <c r="NB95" s="28"/>
      <c r="NC95" s="28"/>
      <c r="ND95" s="28"/>
      <c r="NE95" s="28"/>
      <c r="NF95" s="28"/>
      <c r="NG95" s="28"/>
      <c r="NH95" s="28"/>
      <c r="NI95" s="28"/>
      <c r="NJ95" s="28"/>
      <c r="NK95" s="28"/>
      <c r="NL95" s="28"/>
      <c r="NM95" s="28"/>
      <c r="NN95" s="28"/>
      <c r="NO95" s="28"/>
      <c r="NP95" s="28"/>
      <c r="NQ95" s="28"/>
      <c r="NR95" s="28"/>
      <c r="NS95" s="28"/>
      <c r="NT95" s="28"/>
      <c r="NU95" s="28"/>
      <c r="NV95" s="28"/>
      <c r="NW95" s="28"/>
      <c r="NX95" s="28"/>
      <c r="NY95" s="28"/>
      <c r="NZ95" s="28"/>
      <c r="OA95" s="28"/>
      <c r="OB95" s="28"/>
      <c r="OC95" s="28"/>
      <c r="OD95" s="28"/>
      <c r="OE95" s="28"/>
      <c r="OF95" s="28"/>
      <c r="OG95" s="28"/>
      <c r="OH95" s="28"/>
      <c r="OI95" s="28"/>
      <c r="OJ95" s="28"/>
      <c r="OK95" s="28"/>
      <c r="OL95" s="28"/>
      <c r="OM95" s="28"/>
      <c r="ON95" s="28"/>
      <c r="OO95" s="28"/>
      <c r="OP95" s="28"/>
      <c r="OQ95" s="28"/>
      <c r="OR95" s="28"/>
      <c r="OS95" s="28"/>
      <c r="OT95" s="28"/>
      <c r="OU95" s="28"/>
      <c r="OV95" s="28"/>
      <c r="OW95" s="28"/>
      <c r="OX95" s="28"/>
      <c r="OY95" s="28"/>
      <c r="OZ95" s="28"/>
      <c r="PA95" s="28"/>
      <c r="PB95" s="28"/>
      <c r="PC95" s="28"/>
      <c r="PD95" s="28"/>
      <c r="PE95" s="28"/>
      <c r="PF95" s="28"/>
      <c r="PG95" s="28"/>
      <c r="PH95" s="28"/>
      <c r="PI95" s="28"/>
      <c r="PJ95" s="28"/>
      <c r="PK95" s="28"/>
      <c r="PL95" s="28"/>
      <c r="PM95" s="28"/>
      <c r="PN95" s="28"/>
      <c r="PO95" s="28"/>
      <c r="PP95" s="28"/>
      <c r="PQ95" s="28"/>
      <c r="PR95" s="28"/>
      <c r="PS95" s="28"/>
      <c r="PT95" s="28"/>
      <c r="PU95" s="28"/>
      <c r="PV95" s="28"/>
      <c r="PW95" s="28"/>
      <c r="PX95" s="28"/>
      <c r="PY95" s="28"/>
      <c r="PZ95" s="28"/>
    </row>
    <row r="96" spans="1:442" ht="18.95" customHeight="1">
      <c r="A96" s="28" t="s">
        <v>3</v>
      </c>
      <c r="B96" s="224" t="s">
        <v>560</v>
      </c>
      <c r="C96" s="35"/>
      <c r="D96" s="31"/>
      <c r="E96" s="116"/>
      <c r="F96" s="212"/>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c r="IV96" s="28"/>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c r="MI96" s="28"/>
      <c r="MJ96" s="28"/>
      <c r="MK96" s="28"/>
      <c r="ML96" s="28"/>
      <c r="MM96" s="28"/>
      <c r="MN96" s="28"/>
      <c r="MO96" s="28"/>
      <c r="MP96" s="28"/>
      <c r="MQ96" s="28"/>
      <c r="MR96" s="28"/>
      <c r="MS96" s="28"/>
      <c r="MT96" s="28"/>
      <c r="MU96" s="28"/>
      <c r="MV96" s="28"/>
      <c r="MW96" s="28"/>
      <c r="MX96" s="28"/>
      <c r="MY96" s="28"/>
      <c r="MZ96" s="28"/>
      <c r="NA96" s="28"/>
      <c r="NB96" s="28"/>
      <c r="NC96" s="28"/>
      <c r="ND96" s="28"/>
      <c r="NE96" s="28"/>
      <c r="NF96" s="28"/>
      <c r="NG96" s="28"/>
      <c r="NH96" s="28"/>
      <c r="NI96" s="28"/>
      <c r="NJ96" s="28"/>
      <c r="NK96" s="28"/>
      <c r="NL96" s="28"/>
      <c r="NM96" s="28"/>
      <c r="NN96" s="28"/>
      <c r="NO96" s="28"/>
      <c r="NP96" s="28"/>
      <c r="NQ96" s="28"/>
      <c r="NR96" s="28"/>
      <c r="NS96" s="28"/>
      <c r="NT96" s="28"/>
      <c r="NU96" s="28"/>
      <c r="NV96" s="28"/>
      <c r="NW96" s="28"/>
      <c r="NX96" s="28"/>
      <c r="NY96" s="28"/>
      <c r="NZ96" s="28"/>
      <c r="OA96" s="28"/>
      <c r="OB96" s="28"/>
      <c r="OC96" s="28"/>
      <c r="OD96" s="28"/>
      <c r="OE96" s="28"/>
      <c r="OF96" s="28"/>
      <c r="OG96" s="28"/>
      <c r="OH96" s="28"/>
      <c r="OI96" s="28"/>
      <c r="OJ96" s="28"/>
      <c r="OK96" s="28"/>
      <c r="OL96" s="28"/>
      <c r="OM96" s="28"/>
      <c r="ON96" s="28"/>
      <c r="OO96" s="28"/>
      <c r="OP96" s="28"/>
      <c r="OQ96" s="28"/>
      <c r="OR96" s="28"/>
      <c r="OS96" s="28"/>
      <c r="OT96" s="28"/>
      <c r="OU96" s="28"/>
      <c r="OV96" s="28"/>
      <c r="OW96" s="28"/>
      <c r="OX96" s="28"/>
      <c r="OY96" s="28"/>
      <c r="OZ96" s="28"/>
      <c r="PA96" s="28"/>
      <c r="PB96" s="28"/>
      <c r="PC96" s="28"/>
      <c r="PD96" s="28"/>
      <c r="PE96" s="28"/>
      <c r="PF96" s="28"/>
      <c r="PG96" s="28"/>
      <c r="PH96" s="28"/>
      <c r="PI96" s="28"/>
      <c r="PJ96" s="28"/>
      <c r="PK96" s="28"/>
      <c r="PL96" s="28"/>
      <c r="PM96" s="28"/>
      <c r="PN96" s="28"/>
      <c r="PO96" s="28"/>
      <c r="PP96" s="28"/>
      <c r="PQ96" s="28"/>
      <c r="PR96" s="28"/>
      <c r="PS96" s="28"/>
      <c r="PT96" s="28"/>
      <c r="PU96" s="28"/>
      <c r="PV96" s="28"/>
      <c r="PW96" s="28"/>
      <c r="PX96" s="28"/>
      <c r="PY96" s="28"/>
      <c r="PZ96" s="28"/>
    </row>
    <row r="97" spans="1:442" ht="18.95" customHeight="1">
      <c r="A97" s="28" t="s">
        <v>3</v>
      </c>
      <c r="B97" s="29" t="s">
        <v>727</v>
      </c>
      <c r="C97" s="35"/>
      <c r="D97" s="31"/>
      <c r="E97" s="32"/>
      <c r="F97" s="213"/>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c r="MI97" s="28"/>
      <c r="MJ97" s="28"/>
      <c r="MK97" s="28"/>
      <c r="ML97" s="28"/>
      <c r="MM97" s="28"/>
      <c r="MN97" s="28"/>
      <c r="MO97" s="28"/>
      <c r="MP97" s="28"/>
      <c r="MQ97" s="28"/>
      <c r="MR97" s="28"/>
      <c r="MS97" s="28"/>
      <c r="MT97" s="28"/>
      <c r="MU97" s="28"/>
      <c r="MV97" s="28"/>
      <c r="MW97" s="28"/>
      <c r="MX97" s="28"/>
      <c r="MY97" s="28"/>
      <c r="MZ97" s="28"/>
      <c r="NA97" s="28"/>
      <c r="NB97" s="28"/>
      <c r="NC97" s="28"/>
      <c r="ND97" s="28"/>
      <c r="NE97" s="28"/>
      <c r="NF97" s="28"/>
      <c r="NG97" s="28"/>
      <c r="NH97" s="28"/>
      <c r="NI97" s="28"/>
      <c r="NJ97" s="28"/>
      <c r="NK97" s="28"/>
      <c r="NL97" s="28"/>
      <c r="NM97" s="28"/>
      <c r="NN97" s="28"/>
      <c r="NO97" s="28"/>
      <c r="NP97" s="28"/>
      <c r="NQ97" s="28"/>
      <c r="NR97" s="28"/>
      <c r="NS97" s="28"/>
      <c r="NT97" s="28"/>
      <c r="NU97" s="28"/>
      <c r="NV97" s="28"/>
      <c r="NW97" s="28"/>
      <c r="NX97" s="28"/>
      <c r="NY97" s="28"/>
      <c r="NZ97" s="28"/>
      <c r="OA97" s="28"/>
      <c r="OB97" s="28"/>
      <c r="OC97" s="28"/>
      <c r="OD97" s="28"/>
      <c r="OE97" s="28"/>
      <c r="OF97" s="28"/>
      <c r="OG97" s="28"/>
      <c r="OH97" s="28"/>
      <c r="OI97" s="28"/>
      <c r="OJ97" s="28"/>
      <c r="OK97" s="28"/>
      <c r="OL97" s="28"/>
      <c r="OM97" s="28"/>
      <c r="ON97" s="28"/>
      <c r="OO97" s="28"/>
      <c r="OP97" s="28"/>
      <c r="OQ97" s="28"/>
      <c r="OR97" s="28"/>
      <c r="OS97" s="28"/>
      <c r="OT97" s="28"/>
      <c r="OU97" s="28"/>
      <c r="OV97" s="28"/>
      <c r="OW97" s="28"/>
      <c r="OX97" s="28"/>
      <c r="OY97" s="28"/>
      <c r="OZ97" s="28"/>
      <c r="PA97" s="28"/>
      <c r="PB97" s="28"/>
      <c r="PC97" s="28"/>
      <c r="PD97" s="28"/>
      <c r="PE97" s="28"/>
      <c r="PF97" s="28"/>
      <c r="PG97" s="28"/>
      <c r="PH97" s="28"/>
      <c r="PI97" s="28"/>
      <c r="PJ97" s="28"/>
      <c r="PK97" s="28"/>
      <c r="PL97" s="28"/>
      <c r="PM97" s="28"/>
      <c r="PN97" s="28"/>
      <c r="PO97" s="28"/>
      <c r="PP97" s="28"/>
      <c r="PQ97" s="28"/>
      <c r="PR97" s="28"/>
      <c r="PS97" s="28"/>
      <c r="PT97" s="28"/>
      <c r="PU97" s="28"/>
      <c r="PV97" s="28"/>
      <c r="PW97" s="28"/>
      <c r="PX97" s="28"/>
      <c r="PY97" s="28"/>
      <c r="PZ97" s="28"/>
    </row>
    <row r="98" spans="1:442" ht="18.95" customHeight="1">
      <c r="A98" s="28" t="s">
        <v>3</v>
      </c>
      <c r="B98" s="29" t="s">
        <v>815</v>
      </c>
      <c r="C98" s="35"/>
      <c r="D98" s="31"/>
      <c r="E98" s="32"/>
      <c r="F98" s="213"/>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c r="IS98" s="28"/>
      <c r="IT98" s="28"/>
      <c r="IU98" s="28"/>
      <c r="IV98" s="28"/>
      <c r="IW98" s="28"/>
      <c r="IX98" s="28"/>
      <c r="IY98" s="28"/>
      <c r="IZ98" s="28"/>
      <c r="JA98" s="28"/>
      <c r="JB98" s="28"/>
      <c r="JC98" s="28"/>
      <c r="JD98" s="28"/>
      <c r="JE98" s="28"/>
      <c r="JF98" s="28"/>
      <c r="JG98" s="28"/>
      <c r="JH98" s="28"/>
      <c r="JI98" s="28"/>
      <c r="JJ98" s="28"/>
      <c r="JK98" s="28"/>
      <c r="JL98" s="28"/>
      <c r="JM98" s="28"/>
      <c r="JN98" s="28"/>
      <c r="JO98" s="28"/>
      <c r="JP98" s="28"/>
      <c r="JQ98" s="28"/>
      <c r="JR98" s="28"/>
      <c r="JS98" s="28"/>
      <c r="JT98" s="28"/>
      <c r="JU98" s="28"/>
      <c r="JV98" s="28"/>
      <c r="JW98" s="28"/>
      <c r="JX98" s="28"/>
      <c r="JY98" s="28"/>
      <c r="JZ98" s="28"/>
      <c r="KA98" s="28"/>
      <c r="KB98" s="28"/>
      <c r="KC98" s="28"/>
      <c r="KD98" s="28"/>
      <c r="KE98" s="28"/>
      <c r="KF98" s="28"/>
      <c r="KG98" s="28"/>
      <c r="KH98" s="28"/>
      <c r="KI98" s="28"/>
      <c r="KJ98" s="28"/>
      <c r="KK98" s="28"/>
      <c r="KL98" s="28"/>
      <c r="KM98" s="28"/>
      <c r="KN98" s="28"/>
      <c r="KO98" s="28"/>
      <c r="KP98" s="28"/>
      <c r="KQ98" s="28"/>
      <c r="KR98" s="28"/>
      <c r="KS98" s="28"/>
      <c r="KT98" s="28"/>
      <c r="KU98" s="28"/>
      <c r="KV98" s="28"/>
      <c r="KW98" s="28"/>
      <c r="KX98" s="28"/>
      <c r="KY98" s="28"/>
      <c r="KZ98" s="28"/>
      <c r="LA98" s="28"/>
      <c r="LB98" s="28"/>
      <c r="LC98" s="28"/>
      <c r="LD98" s="28"/>
      <c r="LE98" s="28"/>
      <c r="LF98" s="28"/>
      <c r="LG98" s="28"/>
      <c r="LH98" s="28"/>
      <c r="LI98" s="28"/>
      <c r="LJ98" s="28"/>
      <c r="LK98" s="28"/>
      <c r="LL98" s="28"/>
      <c r="LM98" s="28"/>
      <c r="LN98" s="28"/>
      <c r="LO98" s="28"/>
      <c r="LP98" s="28"/>
      <c r="LQ98" s="28"/>
      <c r="LR98" s="28"/>
      <c r="LS98" s="28"/>
      <c r="LT98" s="28"/>
      <c r="LU98" s="28"/>
      <c r="LV98" s="28"/>
      <c r="LW98" s="28"/>
      <c r="LX98" s="28"/>
      <c r="LY98" s="28"/>
      <c r="LZ98" s="28"/>
      <c r="MA98" s="28"/>
      <c r="MB98" s="28"/>
      <c r="MC98" s="28"/>
      <c r="MD98" s="28"/>
      <c r="ME98" s="28"/>
      <c r="MF98" s="28"/>
      <c r="MG98" s="28"/>
      <c r="MH98" s="28"/>
      <c r="MI98" s="28"/>
      <c r="MJ98" s="28"/>
      <c r="MK98" s="28"/>
      <c r="ML98" s="28"/>
      <c r="MM98" s="28"/>
      <c r="MN98" s="28"/>
      <c r="MO98" s="28"/>
      <c r="MP98" s="28"/>
      <c r="MQ98" s="28"/>
      <c r="MR98" s="28"/>
      <c r="MS98" s="28"/>
      <c r="MT98" s="28"/>
      <c r="MU98" s="28"/>
      <c r="MV98" s="28"/>
      <c r="MW98" s="28"/>
      <c r="MX98" s="28"/>
      <c r="MY98" s="28"/>
      <c r="MZ98" s="28"/>
      <c r="NA98" s="28"/>
      <c r="NB98" s="28"/>
      <c r="NC98" s="28"/>
      <c r="ND98" s="28"/>
      <c r="NE98" s="28"/>
      <c r="NF98" s="28"/>
      <c r="NG98" s="28"/>
      <c r="NH98" s="28"/>
      <c r="NI98" s="28"/>
      <c r="NJ98" s="28"/>
      <c r="NK98" s="28"/>
      <c r="NL98" s="28"/>
      <c r="NM98" s="28"/>
      <c r="NN98" s="28"/>
      <c r="NO98" s="28"/>
      <c r="NP98" s="28"/>
      <c r="NQ98" s="28"/>
      <c r="NR98" s="28"/>
      <c r="NS98" s="28"/>
      <c r="NT98" s="28"/>
      <c r="NU98" s="28"/>
      <c r="NV98" s="28"/>
      <c r="NW98" s="28"/>
      <c r="NX98" s="28"/>
      <c r="NY98" s="28"/>
      <c r="NZ98" s="28"/>
      <c r="OA98" s="28"/>
      <c r="OB98" s="28"/>
      <c r="OC98" s="28"/>
      <c r="OD98" s="28"/>
      <c r="OE98" s="28"/>
      <c r="OF98" s="28"/>
      <c r="OG98" s="28"/>
      <c r="OH98" s="28"/>
      <c r="OI98" s="28"/>
      <c r="OJ98" s="28"/>
      <c r="OK98" s="28"/>
      <c r="OL98" s="28"/>
      <c r="OM98" s="28"/>
      <c r="ON98" s="28"/>
      <c r="OO98" s="28"/>
      <c r="OP98" s="28"/>
      <c r="OQ98" s="28"/>
      <c r="OR98" s="28"/>
      <c r="OS98" s="28"/>
      <c r="OT98" s="28"/>
      <c r="OU98" s="28"/>
      <c r="OV98" s="28"/>
      <c r="OW98" s="28"/>
      <c r="OX98" s="28"/>
      <c r="OY98" s="28"/>
      <c r="OZ98" s="28"/>
      <c r="PA98" s="28"/>
      <c r="PB98" s="28"/>
      <c r="PC98" s="28"/>
      <c r="PD98" s="28"/>
      <c r="PE98" s="28"/>
      <c r="PF98" s="28"/>
      <c r="PG98" s="28"/>
      <c r="PH98" s="28"/>
      <c r="PI98" s="28"/>
      <c r="PJ98" s="28"/>
      <c r="PK98" s="28"/>
      <c r="PL98" s="28"/>
      <c r="PM98" s="28"/>
      <c r="PN98" s="28"/>
      <c r="PO98" s="28"/>
      <c r="PP98" s="28"/>
      <c r="PQ98" s="28"/>
      <c r="PR98" s="28"/>
      <c r="PS98" s="28"/>
      <c r="PT98" s="28"/>
      <c r="PU98" s="28"/>
      <c r="PV98" s="28"/>
      <c r="PW98" s="28"/>
      <c r="PX98" s="28"/>
      <c r="PY98" s="28"/>
      <c r="PZ98" s="28"/>
    </row>
    <row r="99" spans="1:442" ht="18.95" customHeight="1">
      <c r="A99" s="28" t="s">
        <v>0</v>
      </c>
      <c r="B99" s="224" t="s">
        <v>561</v>
      </c>
      <c r="C99" s="35"/>
      <c r="D99" s="31"/>
      <c r="E99" s="32"/>
      <c r="F99" s="213"/>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c r="IS99" s="28"/>
      <c r="IT99" s="28"/>
      <c r="IU99" s="28"/>
      <c r="IV99" s="28"/>
      <c r="IW99" s="28"/>
      <c r="IX99" s="28"/>
      <c r="IY99" s="28"/>
      <c r="IZ99" s="28"/>
      <c r="JA99" s="28"/>
      <c r="JB99" s="28"/>
      <c r="JC99" s="28"/>
      <c r="JD99" s="28"/>
      <c r="JE99" s="28"/>
      <c r="JF99" s="28"/>
      <c r="JG99" s="28"/>
      <c r="JH99" s="28"/>
      <c r="JI99" s="28"/>
      <c r="JJ99" s="28"/>
      <c r="JK99" s="28"/>
      <c r="JL99" s="28"/>
      <c r="JM99" s="28"/>
      <c r="JN99" s="28"/>
      <c r="JO99" s="28"/>
      <c r="JP99" s="28"/>
      <c r="JQ99" s="28"/>
      <c r="JR99" s="28"/>
      <c r="JS99" s="28"/>
      <c r="JT99" s="28"/>
      <c r="JU99" s="28"/>
      <c r="JV99" s="28"/>
      <c r="JW99" s="28"/>
      <c r="JX99" s="28"/>
      <c r="JY99" s="28"/>
      <c r="JZ99" s="28"/>
      <c r="KA99" s="28"/>
      <c r="KB99" s="28"/>
      <c r="KC99" s="28"/>
      <c r="KD99" s="28"/>
      <c r="KE99" s="28"/>
      <c r="KF99" s="28"/>
      <c r="KG99" s="28"/>
      <c r="KH99" s="28"/>
      <c r="KI99" s="28"/>
      <c r="KJ99" s="28"/>
      <c r="KK99" s="28"/>
      <c r="KL99" s="28"/>
      <c r="KM99" s="28"/>
      <c r="KN99" s="28"/>
      <c r="KO99" s="28"/>
      <c r="KP99" s="28"/>
      <c r="KQ99" s="28"/>
      <c r="KR99" s="28"/>
      <c r="KS99" s="28"/>
      <c r="KT99" s="28"/>
      <c r="KU99" s="28"/>
      <c r="KV99" s="28"/>
      <c r="KW99" s="28"/>
      <c r="KX99" s="28"/>
      <c r="KY99" s="28"/>
      <c r="KZ99" s="28"/>
      <c r="LA99" s="28"/>
      <c r="LB99" s="28"/>
      <c r="LC99" s="28"/>
      <c r="LD99" s="28"/>
      <c r="LE99" s="28"/>
      <c r="LF99" s="28"/>
      <c r="LG99" s="28"/>
      <c r="LH99" s="28"/>
      <c r="LI99" s="28"/>
      <c r="LJ99" s="28"/>
      <c r="LK99" s="28"/>
      <c r="LL99" s="28"/>
      <c r="LM99" s="28"/>
      <c r="LN99" s="28"/>
      <c r="LO99" s="28"/>
      <c r="LP99" s="28"/>
      <c r="LQ99" s="28"/>
      <c r="LR99" s="28"/>
      <c r="LS99" s="28"/>
      <c r="LT99" s="28"/>
      <c r="LU99" s="28"/>
      <c r="LV99" s="28"/>
      <c r="LW99" s="28"/>
      <c r="LX99" s="28"/>
      <c r="LY99" s="28"/>
      <c r="LZ99" s="28"/>
      <c r="MA99" s="28"/>
      <c r="MB99" s="28"/>
      <c r="MC99" s="28"/>
      <c r="MD99" s="28"/>
      <c r="ME99" s="28"/>
      <c r="MF99" s="28"/>
      <c r="MG99" s="28"/>
      <c r="MH99" s="28"/>
      <c r="MI99" s="28"/>
      <c r="MJ99" s="28"/>
      <c r="MK99" s="28"/>
      <c r="ML99" s="28"/>
      <c r="MM99" s="28"/>
      <c r="MN99" s="28"/>
      <c r="MO99" s="28"/>
      <c r="MP99" s="28"/>
      <c r="MQ99" s="28"/>
      <c r="MR99" s="28"/>
      <c r="MS99" s="28"/>
      <c r="MT99" s="28"/>
      <c r="MU99" s="28"/>
      <c r="MV99" s="28"/>
      <c r="MW99" s="28"/>
      <c r="MX99" s="28"/>
      <c r="MY99" s="28"/>
      <c r="MZ99" s="28"/>
      <c r="NA99" s="28"/>
      <c r="NB99" s="28"/>
      <c r="NC99" s="28"/>
      <c r="ND99" s="28"/>
      <c r="NE99" s="28"/>
      <c r="NF99" s="28"/>
      <c r="NG99" s="28"/>
      <c r="NH99" s="28"/>
      <c r="NI99" s="28"/>
      <c r="NJ99" s="28"/>
      <c r="NK99" s="28"/>
      <c r="NL99" s="28"/>
      <c r="NM99" s="28"/>
      <c r="NN99" s="28"/>
      <c r="NO99" s="28"/>
      <c r="NP99" s="28"/>
      <c r="NQ99" s="28"/>
      <c r="NR99" s="28"/>
      <c r="NS99" s="28"/>
      <c r="NT99" s="28"/>
      <c r="NU99" s="28"/>
      <c r="NV99" s="28"/>
      <c r="NW99" s="28"/>
      <c r="NX99" s="28"/>
      <c r="NY99" s="28"/>
      <c r="NZ99" s="28"/>
      <c r="OA99" s="28"/>
      <c r="OB99" s="28"/>
      <c r="OC99" s="28"/>
      <c r="OD99" s="28"/>
      <c r="OE99" s="28"/>
      <c r="OF99" s="28"/>
      <c r="OG99" s="28"/>
      <c r="OH99" s="28"/>
      <c r="OI99" s="28"/>
      <c r="OJ99" s="28"/>
      <c r="OK99" s="28"/>
      <c r="OL99" s="28"/>
      <c r="OM99" s="28"/>
      <c r="ON99" s="28"/>
      <c r="OO99" s="28"/>
      <c r="OP99" s="28"/>
      <c r="OQ99" s="28"/>
      <c r="OR99" s="28"/>
      <c r="OS99" s="28"/>
      <c r="OT99" s="28"/>
      <c r="OU99" s="28"/>
      <c r="OV99" s="28"/>
      <c r="OW99" s="28"/>
      <c r="OX99" s="28"/>
      <c r="OY99" s="28"/>
      <c r="OZ99" s="28"/>
      <c r="PA99" s="28"/>
      <c r="PB99" s="28"/>
      <c r="PC99" s="28"/>
      <c r="PD99" s="28"/>
      <c r="PE99" s="28"/>
      <c r="PF99" s="28"/>
      <c r="PG99" s="28"/>
      <c r="PH99" s="28"/>
      <c r="PI99" s="28"/>
      <c r="PJ99" s="28"/>
      <c r="PK99" s="28"/>
      <c r="PL99" s="28"/>
      <c r="PM99" s="28"/>
      <c r="PN99" s="28"/>
      <c r="PO99" s="28"/>
      <c r="PP99" s="28"/>
      <c r="PQ99" s="28"/>
      <c r="PR99" s="28"/>
      <c r="PS99" s="28"/>
      <c r="PT99" s="28"/>
      <c r="PU99" s="28"/>
      <c r="PV99" s="28"/>
      <c r="PW99" s="28"/>
      <c r="PX99" s="28"/>
      <c r="PY99" s="28"/>
      <c r="PZ99" s="28"/>
    </row>
    <row r="100" spans="1:442" ht="18.95" customHeight="1">
      <c r="A100" s="28" t="s">
        <v>0</v>
      </c>
      <c r="B100" s="29" t="s">
        <v>653</v>
      </c>
      <c r="C100" s="35"/>
      <c r="D100" s="31"/>
      <c r="E100" s="32"/>
      <c r="F100" s="213"/>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c r="IV100" s="28"/>
      <c r="IW100" s="28"/>
      <c r="IX100" s="28"/>
      <c r="IY100" s="28"/>
      <c r="IZ100" s="28"/>
      <c r="JA100" s="28"/>
      <c r="JB100" s="28"/>
      <c r="JC100" s="28"/>
      <c r="JD100" s="28"/>
      <c r="JE100" s="28"/>
      <c r="JF100" s="28"/>
      <c r="JG100" s="28"/>
      <c r="JH100" s="28"/>
      <c r="JI100" s="28"/>
      <c r="JJ100" s="28"/>
      <c r="JK100" s="28"/>
      <c r="JL100" s="28"/>
      <c r="JM100" s="28"/>
      <c r="JN100" s="28"/>
      <c r="JO100" s="28"/>
      <c r="JP100" s="28"/>
      <c r="JQ100" s="28"/>
      <c r="JR100" s="28"/>
      <c r="JS100" s="28"/>
      <c r="JT100" s="28"/>
      <c r="JU100" s="28"/>
      <c r="JV100" s="28"/>
      <c r="JW100" s="28"/>
      <c r="JX100" s="28"/>
      <c r="JY100" s="28"/>
      <c r="JZ100" s="28"/>
      <c r="KA100" s="28"/>
      <c r="KB100" s="28"/>
      <c r="KC100" s="28"/>
      <c r="KD100" s="28"/>
      <c r="KE100" s="28"/>
      <c r="KF100" s="28"/>
      <c r="KG100" s="28"/>
      <c r="KH100" s="28"/>
      <c r="KI100" s="28"/>
      <c r="KJ100" s="28"/>
      <c r="KK100" s="28"/>
      <c r="KL100" s="28"/>
      <c r="KM100" s="28"/>
      <c r="KN100" s="28"/>
      <c r="KO100" s="28"/>
      <c r="KP100" s="28"/>
      <c r="KQ100" s="28"/>
      <c r="KR100" s="28"/>
      <c r="KS100" s="28"/>
      <c r="KT100" s="28"/>
      <c r="KU100" s="28"/>
      <c r="KV100" s="28"/>
      <c r="KW100" s="28"/>
      <c r="KX100" s="28"/>
      <c r="KY100" s="28"/>
      <c r="KZ100" s="28"/>
      <c r="LA100" s="28"/>
      <c r="LB100" s="28"/>
      <c r="LC100" s="28"/>
      <c r="LD100" s="28"/>
      <c r="LE100" s="28"/>
      <c r="LF100" s="28"/>
      <c r="LG100" s="28"/>
      <c r="LH100" s="28"/>
      <c r="LI100" s="28"/>
      <c r="LJ100" s="28"/>
      <c r="LK100" s="28"/>
      <c r="LL100" s="28"/>
      <c r="LM100" s="28"/>
      <c r="LN100" s="28"/>
      <c r="LO100" s="28"/>
      <c r="LP100" s="28"/>
      <c r="LQ100" s="28"/>
      <c r="LR100" s="28"/>
      <c r="LS100" s="28"/>
      <c r="LT100" s="28"/>
      <c r="LU100" s="28"/>
      <c r="LV100" s="28"/>
      <c r="LW100" s="28"/>
      <c r="LX100" s="28"/>
      <c r="LY100" s="28"/>
      <c r="LZ100" s="28"/>
      <c r="MA100" s="28"/>
      <c r="MB100" s="28"/>
      <c r="MC100" s="28"/>
      <c r="MD100" s="28"/>
      <c r="ME100" s="28"/>
      <c r="MF100" s="28"/>
      <c r="MG100" s="28"/>
      <c r="MH100" s="28"/>
      <c r="MI100" s="28"/>
      <c r="MJ100" s="28"/>
      <c r="MK100" s="28"/>
      <c r="ML100" s="28"/>
      <c r="MM100" s="28"/>
      <c r="MN100" s="28"/>
      <c r="MO100" s="28"/>
      <c r="MP100" s="28"/>
      <c r="MQ100" s="28"/>
      <c r="MR100" s="28"/>
      <c r="MS100" s="28"/>
      <c r="MT100" s="28"/>
      <c r="MU100" s="28"/>
      <c r="MV100" s="28"/>
      <c r="MW100" s="28"/>
      <c r="MX100" s="28"/>
      <c r="MY100" s="28"/>
      <c r="MZ100" s="28"/>
      <c r="NA100" s="28"/>
      <c r="NB100" s="28"/>
      <c r="NC100" s="28"/>
      <c r="ND100" s="28"/>
      <c r="NE100" s="28"/>
      <c r="NF100" s="28"/>
      <c r="NG100" s="28"/>
      <c r="NH100" s="28"/>
      <c r="NI100" s="28"/>
      <c r="NJ100" s="28"/>
      <c r="NK100" s="28"/>
      <c r="NL100" s="28"/>
      <c r="NM100" s="28"/>
      <c r="NN100" s="28"/>
      <c r="NO100" s="28"/>
      <c r="NP100" s="28"/>
      <c r="NQ100" s="28"/>
      <c r="NR100" s="28"/>
      <c r="NS100" s="28"/>
      <c r="NT100" s="28"/>
      <c r="NU100" s="28"/>
      <c r="NV100" s="28"/>
      <c r="NW100" s="28"/>
      <c r="NX100" s="28"/>
      <c r="NY100" s="28"/>
      <c r="NZ100" s="28"/>
      <c r="OA100" s="28"/>
      <c r="OB100" s="28"/>
      <c r="OC100" s="28"/>
      <c r="OD100" s="28"/>
      <c r="OE100" s="28"/>
      <c r="OF100" s="28"/>
      <c r="OG100" s="28"/>
      <c r="OH100" s="28"/>
      <c r="OI100" s="28"/>
      <c r="OJ100" s="28"/>
      <c r="OK100" s="28"/>
      <c r="OL100" s="28"/>
      <c r="OM100" s="28"/>
      <c r="ON100" s="28"/>
      <c r="OO100" s="28"/>
      <c r="OP100" s="28"/>
      <c r="OQ100" s="28"/>
      <c r="OR100" s="28"/>
      <c r="OS100" s="28"/>
      <c r="OT100" s="28"/>
      <c r="OU100" s="28"/>
      <c r="OV100" s="28"/>
      <c r="OW100" s="28"/>
      <c r="OX100" s="28"/>
      <c r="OY100" s="28"/>
      <c r="OZ100" s="28"/>
      <c r="PA100" s="28"/>
      <c r="PB100" s="28"/>
      <c r="PC100" s="28"/>
      <c r="PD100" s="28"/>
      <c r="PE100" s="28"/>
      <c r="PF100" s="28"/>
      <c r="PG100" s="28"/>
      <c r="PH100" s="28"/>
      <c r="PI100" s="28"/>
      <c r="PJ100" s="28"/>
      <c r="PK100" s="28"/>
      <c r="PL100" s="28"/>
      <c r="PM100" s="28"/>
      <c r="PN100" s="28"/>
      <c r="PO100" s="28"/>
      <c r="PP100" s="28"/>
      <c r="PQ100" s="28"/>
      <c r="PR100" s="28"/>
      <c r="PS100" s="28"/>
      <c r="PT100" s="28"/>
      <c r="PU100" s="28"/>
      <c r="PV100" s="28"/>
      <c r="PW100" s="28"/>
      <c r="PX100" s="28"/>
      <c r="PY100" s="28"/>
      <c r="PZ100" s="28"/>
    </row>
    <row r="101" spans="1:442" ht="18.95" customHeight="1" thickBot="1">
      <c r="A101" s="28" t="s">
        <v>167</v>
      </c>
      <c r="B101" s="54" t="s">
        <v>166</v>
      </c>
      <c r="C101" s="55"/>
      <c r="D101" s="55"/>
      <c r="E101" s="56"/>
      <c r="F101" s="55"/>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c r="IS101" s="28"/>
      <c r="IT101" s="28"/>
      <c r="IU101" s="28"/>
      <c r="IV101" s="28"/>
      <c r="IW101" s="28"/>
      <c r="IX101" s="28"/>
      <c r="IY101" s="28"/>
      <c r="IZ101" s="28"/>
      <c r="JA101" s="28"/>
      <c r="JB101" s="28"/>
      <c r="JC101" s="28"/>
      <c r="JD101" s="28"/>
      <c r="JE101" s="28"/>
      <c r="JF101" s="28"/>
      <c r="JG101" s="28"/>
      <c r="JH101" s="28"/>
      <c r="JI101" s="28"/>
      <c r="JJ101" s="28"/>
      <c r="JK101" s="28"/>
      <c r="JL101" s="28"/>
      <c r="JM101" s="28"/>
      <c r="JN101" s="28"/>
      <c r="JO101" s="28"/>
      <c r="JP101" s="28"/>
      <c r="JQ101" s="28"/>
      <c r="JR101" s="28"/>
      <c r="JS101" s="28"/>
      <c r="JT101" s="28"/>
      <c r="JU101" s="28"/>
      <c r="JV101" s="28"/>
      <c r="JW101" s="28"/>
      <c r="JX101" s="28"/>
      <c r="JY101" s="28"/>
      <c r="JZ101" s="28"/>
      <c r="KA101" s="28"/>
      <c r="KB101" s="28"/>
      <c r="KC101" s="28"/>
      <c r="KD101" s="28"/>
      <c r="KE101" s="28"/>
      <c r="KF101" s="28"/>
      <c r="KG101" s="28"/>
      <c r="KH101" s="28"/>
      <c r="KI101" s="28"/>
      <c r="KJ101" s="28"/>
      <c r="KK101" s="28"/>
      <c r="KL101" s="28"/>
      <c r="KM101" s="28"/>
      <c r="KN101" s="28"/>
      <c r="KO101" s="28"/>
      <c r="KP101" s="28"/>
      <c r="KQ101" s="28"/>
      <c r="KR101" s="28"/>
      <c r="KS101" s="28"/>
      <c r="KT101" s="28"/>
      <c r="KU101" s="28"/>
      <c r="KV101" s="28"/>
      <c r="KW101" s="28"/>
      <c r="KX101" s="28"/>
      <c r="KY101" s="28"/>
      <c r="KZ101" s="28"/>
      <c r="LA101" s="28"/>
      <c r="LB101" s="28"/>
      <c r="LC101" s="28"/>
      <c r="LD101" s="28"/>
      <c r="LE101" s="28"/>
      <c r="LF101" s="28"/>
      <c r="LG101" s="28"/>
      <c r="LH101" s="28"/>
      <c r="LI101" s="28"/>
      <c r="LJ101" s="28"/>
      <c r="LK101" s="28"/>
      <c r="LL101" s="28"/>
      <c r="LM101" s="28"/>
      <c r="LN101" s="28"/>
      <c r="LO101" s="28"/>
      <c r="LP101" s="28"/>
      <c r="LQ101" s="28"/>
      <c r="LR101" s="28"/>
      <c r="LS101" s="28"/>
      <c r="LT101" s="28"/>
      <c r="LU101" s="28"/>
      <c r="LV101" s="28"/>
      <c r="LW101" s="28"/>
      <c r="LX101" s="28"/>
      <c r="LY101" s="28"/>
      <c r="LZ101" s="28"/>
      <c r="MA101" s="28"/>
      <c r="MB101" s="28"/>
      <c r="MC101" s="28"/>
      <c r="MD101" s="28"/>
      <c r="ME101" s="28"/>
      <c r="MF101" s="28"/>
      <c r="MG101" s="28"/>
      <c r="MH101" s="28"/>
      <c r="MI101" s="28"/>
      <c r="MJ101" s="28"/>
      <c r="MK101" s="28"/>
      <c r="ML101" s="28"/>
      <c r="MM101" s="28"/>
      <c r="MN101" s="28"/>
      <c r="MO101" s="28"/>
      <c r="MP101" s="28"/>
      <c r="MQ101" s="28"/>
      <c r="MR101" s="28"/>
      <c r="MS101" s="28"/>
      <c r="MT101" s="28"/>
      <c r="MU101" s="28"/>
      <c r="MV101" s="28"/>
      <c r="MW101" s="28"/>
      <c r="MX101" s="28"/>
      <c r="MY101" s="28"/>
      <c r="MZ101" s="28"/>
      <c r="NA101" s="28"/>
      <c r="NB101" s="28"/>
      <c r="NC101" s="28"/>
      <c r="ND101" s="28"/>
      <c r="NE101" s="28"/>
      <c r="NF101" s="28"/>
      <c r="NG101" s="28"/>
      <c r="NH101" s="28"/>
      <c r="NI101" s="28"/>
      <c r="NJ101" s="28"/>
      <c r="NK101" s="28"/>
      <c r="NL101" s="28"/>
      <c r="NM101" s="28"/>
      <c r="NN101" s="28"/>
      <c r="NO101" s="28"/>
      <c r="NP101" s="28"/>
      <c r="NQ101" s="28"/>
      <c r="NR101" s="28"/>
      <c r="NS101" s="28"/>
      <c r="NT101" s="28"/>
      <c r="NU101" s="28"/>
      <c r="NV101" s="28"/>
      <c r="NW101" s="28"/>
      <c r="NX101" s="28"/>
      <c r="NY101" s="28"/>
      <c r="NZ101" s="28"/>
      <c r="OA101" s="28"/>
      <c r="OB101" s="28"/>
      <c r="OC101" s="28"/>
      <c r="OD101" s="28"/>
      <c r="OE101" s="28"/>
      <c r="OF101" s="28"/>
      <c r="OG101" s="28"/>
      <c r="OH101" s="28"/>
      <c r="OI101" s="28"/>
      <c r="OJ101" s="28"/>
      <c r="OK101" s="28"/>
      <c r="OL101" s="28"/>
      <c r="OM101" s="28"/>
      <c r="ON101" s="28"/>
      <c r="OO101" s="28"/>
      <c r="OP101" s="28"/>
      <c r="OQ101" s="28"/>
      <c r="OR101" s="28"/>
      <c r="OS101" s="28"/>
      <c r="OT101" s="28"/>
      <c r="OU101" s="28"/>
      <c r="OV101" s="28"/>
      <c r="OW101" s="28"/>
      <c r="OX101" s="28"/>
      <c r="OY101" s="28"/>
      <c r="OZ101" s="28"/>
      <c r="PA101" s="28"/>
      <c r="PB101" s="28"/>
      <c r="PC101" s="28"/>
      <c r="PD101" s="28"/>
      <c r="PE101" s="28"/>
      <c r="PF101" s="28"/>
      <c r="PG101" s="28"/>
      <c r="PH101" s="28"/>
      <c r="PI101" s="28"/>
      <c r="PJ101" s="28"/>
      <c r="PK101" s="28"/>
      <c r="PL101" s="28"/>
      <c r="PM101" s="28"/>
      <c r="PN101" s="28"/>
      <c r="PO101" s="28"/>
      <c r="PP101" s="28"/>
      <c r="PQ101" s="28"/>
      <c r="PR101" s="28"/>
      <c r="PS101" s="28"/>
      <c r="PT101" s="28"/>
      <c r="PU101" s="28"/>
      <c r="PV101" s="28"/>
      <c r="PW101" s="28"/>
      <c r="PX101" s="28"/>
      <c r="PY101" s="28"/>
      <c r="PZ101" s="28"/>
    </row>
    <row r="102" spans="1:442" ht="18.95" customHeight="1">
      <c r="A102" s="28" t="s">
        <v>167</v>
      </c>
      <c r="B102" s="29" t="s">
        <v>654</v>
      </c>
      <c r="C102" s="202"/>
      <c r="D102" s="31"/>
      <c r="E102" s="32"/>
      <c r="F102" s="213"/>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c r="IS102" s="28"/>
      <c r="IT102" s="28"/>
      <c r="IU102" s="28"/>
      <c r="IV102" s="28"/>
      <c r="IW102" s="28"/>
      <c r="IX102" s="28"/>
      <c r="IY102" s="28"/>
      <c r="IZ102" s="28"/>
      <c r="JA102" s="28"/>
      <c r="JB102" s="28"/>
      <c r="JC102" s="28"/>
      <c r="JD102" s="28"/>
      <c r="JE102" s="28"/>
      <c r="JF102" s="28"/>
      <c r="JG102" s="28"/>
      <c r="JH102" s="28"/>
      <c r="JI102" s="28"/>
      <c r="JJ102" s="28"/>
      <c r="JK102" s="28"/>
      <c r="JL102" s="28"/>
      <c r="JM102" s="28"/>
      <c r="JN102" s="28"/>
      <c r="JO102" s="28"/>
      <c r="JP102" s="28"/>
      <c r="JQ102" s="28"/>
      <c r="JR102" s="28"/>
      <c r="JS102" s="28"/>
      <c r="JT102" s="28"/>
      <c r="JU102" s="28"/>
      <c r="JV102" s="28"/>
      <c r="JW102" s="28"/>
      <c r="JX102" s="28"/>
      <c r="JY102" s="28"/>
      <c r="JZ102" s="28"/>
      <c r="KA102" s="28"/>
      <c r="KB102" s="28"/>
      <c r="KC102" s="28"/>
      <c r="KD102" s="28"/>
      <c r="KE102" s="28"/>
      <c r="KF102" s="28"/>
      <c r="KG102" s="28"/>
      <c r="KH102" s="28"/>
      <c r="KI102" s="28"/>
      <c r="KJ102" s="28"/>
      <c r="KK102" s="28"/>
      <c r="KL102" s="28"/>
      <c r="KM102" s="28"/>
      <c r="KN102" s="28"/>
      <c r="KO102" s="28"/>
      <c r="KP102" s="28"/>
      <c r="KQ102" s="28"/>
      <c r="KR102" s="28"/>
      <c r="KS102" s="28"/>
      <c r="KT102" s="28"/>
      <c r="KU102" s="28"/>
      <c r="KV102" s="28"/>
      <c r="KW102" s="28"/>
      <c r="KX102" s="28"/>
      <c r="KY102" s="28"/>
      <c r="KZ102" s="28"/>
      <c r="LA102" s="28"/>
      <c r="LB102" s="28"/>
      <c r="LC102" s="28"/>
      <c r="LD102" s="28"/>
      <c r="LE102" s="28"/>
      <c r="LF102" s="28"/>
      <c r="LG102" s="28"/>
      <c r="LH102" s="28"/>
      <c r="LI102" s="28"/>
      <c r="LJ102" s="28"/>
      <c r="LK102" s="28"/>
      <c r="LL102" s="28"/>
      <c r="LM102" s="28"/>
      <c r="LN102" s="28"/>
      <c r="LO102" s="28"/>
      <c r="LP102" s="28"/>
      <c r="LQ102" s="28"/>
      <c r="LR102" s="28"/>
      <c r="LS102" s="28"/>
      <c r="LT102" s="28"/>
      <c r="LU102" s="28"/>
      <c r="LV102" s="28"/>
      <c r="LW102" s="28"/>
      <c r="LX102" s="28"/>
      <c r="LY102" s="28"/>
      <c r="LZ102" s="28"/>
      <c r="MA102" s="28"/>
      <c r="MB102" s="28"/>
      <c r="MC102" s="28"/>
      <c r="MD102" s="28"/>
      <c r="ME102" s="28"/>
      <c r="MF102" s="28"/>
      <c r="MG102" s="28"/>
      <c r="MH102" s="28"/>
      <c r="MI102" s="28"/>
      <c r="MJ102" s="28"/>
      <c r="MK102" s="28"/>
      <c r="ML102" s="28"/>
      <c r="MM102" s="28"/>
      <c r="MN102" s="28"/>
      <c r="MO102" s="28"/>
      <c r="MP102" s="28"/>
      <c r="MQ102" s="28"/>
      <c r="MR102" s="28"/>
      <c r="MS102" s="28"/>
      <c r="MT102" s="28"/>
      <c r="MU102" s="28"/>
      <c r="MV102" s="28"/>
      <c r="MW102" s="28"/>
      <c r="MX102" s="28"/>
      <c r="MY102" s="28"/>
      <c r="MZ102" s="28"/>
      <c r="NA102" s="28"/>
      <c r="NB102" s="28"/>
      <c r="NC102" s="28"/>
      <c r="ND102" s="28"/>
      <c r="NE102" s="28"/>
      <c r="NF102" s="28"/>
      <c r="NG102" s="28"/>
      <c r="NH102" s="28"/>
      <c r="NI102" s="28"/>
      <c r="NJ102" s="28"/>
      <c r="NK102" s="28"/>
      <c r="NL102" s="28"/>
      <c r="NM102" s="28"/>
      <c r="NN102" s="28"/>
      <c r="NO102" s="28"/>
      <c r="NP102" s="28"/>
      <c r="NQ102" s="28"/>
      <c r="NR102" s="28"/>
      <c r="NS102" s="28"/>
      <c r="NT102" s="28"/>
      <c r="NU102" s="28"/>
      <c r="NV102" s="28"/>
      <c r="NW102" s="28"/>
      <c r="NX102" s="28"/>
      <c r="NY102" s="28"/>
      <c r="NZ102" s="28"/>
      <c r="OA102" s="28"/>
      <c r="OB102" s="28"/>
      <c r="OC102" s="28"/>
      <c r="OD102" s="28"/>
      <c r="OE102" s="28"/>
      <c r="OF102" s="28"/>
      <c r="OG102" s="28"/>
      <c r="OH102" s="28"/>
      <c r="OI102" s="28"/>
      <c r="OJ102" s="28"/>
      <c r="OK102" s="28"/>
      <c r="OL102" s="28"/>
      <c r="OM102" s="28"/>
      <c r="ON102" s="28"/>
      <c r="OO102" s="28"/>
      <c r="OP102" s="28"/>
      <c r="OQ102" s="28"/>
      <c r="OR102" s="28"/>
      <c r="OS102" s="28"/>
      <c r="OT102" s="28"/>
      <c r="OU102" s="28"/>
      <c r="OV102" s="28"/>
      <c r="OW102" s="28"/>
      <c r="OX102" s="28"/>
      <c r="OY102" s="28"/>
      <c r="OZ102" s="28"/>
      <c r="PA102" s="28"/>
      <c r="PB102" s="28"/>
      <c r="PC102" s="28"/>
      <c r="PD102" s="28"/>
      <c r="PE102" s="28"/>
      <c r="PF102" s="28"/>
      <c r="PG102" s="28"/>
      <c r="PH102" s="28"/>
      <c r="PI102" s="28"/>
      <c r="PJ102" s="28"/>
      <c r="PK102" s="28"/>
      <c r="PL102" s="28"/>
      <c r="PM102" s="28"/>
      <c r="PN102" s="28"/>
      <c r="PO102" s="28"/>
      <c r="PP102" s="28"/>
      <c r="PQ102" s="28"/>
      <c r="PR102" s="28"/>
      <c r="PS102" s="28"/>
      <c r="PT102" s="28"/>
      <c r="PU102" s="28"/>
      <c r="PV102" s="28"/>
      <c r="PW102" s="28"/>
      <c r="PX102" s="28"/>
      <c r="PY102" s="28"/>
      <c r="PZ102" s="28"/>
    </row>
    <row r="103" spans="1:442" ht="18.95" customHeight="1">
      <c r="A103" s="28" t="s">
        <v>167</v>
      </c>
      <c r="B103" s="29" t="s">
        <v>196</v>
      </c>
      <c r="C103" s="30"/>
      <c r="D103" s="31"/>
      <c r="E103" s="32"/>
      <c r="F103" s="33"/>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c r="IS103" s="28"/>
      <c r="IT103" s="28"/>
      <c r="IU103" s="28"/>
      <c r="IV103" s="28"/>
      <c r="IW103" s="28"/>
      <c r="IX103" s="28"/>
      <c r="IY103" s="28"/>
      <c r="IZ103" s="28"/>
      <c r="JA103" s="28"/>
      <c r="JB103" s="28"/>
      <c r="JC103" s="28"/>
      <c r="JD103" s="28"/>
      <c r="JE103" s="28"/>
      <c r="JF103" s="28"/>
      <c r="JG103" s="28"/>
      <c r="JH103" s="28"/>
      <c r="JI103" s="28"/>
      <c r="JJ103" s="28"/>
      <c r="JK103" s="28"/>
      <c r="JL103" s="28"/>
      <c r="JM103" s="28"/>
      <c r="JN103" s="28"/>
      <c r="JO103" s="28"/>
      <c r="JP103" s="28"/>
      <c r="JQ103" s="28"/>
      <c r="JR103" s="28"/>
      <c r="JS103" s="28"/>
      <c r="JT103" s="28"/>
      <c r="JU103" s="28"/>
      <c r="JV103" s="28"/>
      <c r="JW103" s="28"/>
      <c r="JX103" s="28"/>
      <c r="JY103" s="28"/>
      <c r="JZ103" s="28"/>
      <c r="KA103" s="28"/>
      <c r="KB103" s="28"/>
      <c r="KC103" s="28"/>
      <c r="KD103" s="28"/>
      <c r="KE103" s="28"/>
      <c r="KF103" s="28"/>
      <c r="KG103" s="28"/>
      <c r="KH103" s="28"/>
      <c r="KI103" s="28"/>
      <c r="KJ103" s="28"/>
      <c r="KK103" s="28"/>
      <c r="KL103" s="28"/>
      <c r="KM103" s="28"/>
      <c r="KN103" s="28"/>
      <c r="KO103" s="28"/>
      <c r="KP103" s="28"/>
      <c r="KQ103" s="28"/>
      <c r="KR103" s="28"/>
      <c r="KS103" s="28"/>
      <c r="KT103" s="28"/>
      <c r="KU103" s="28"/>
      <c r="KV103" s="28"/>
      <c r="KW103" s="28"/>
      <c r="KX103" s="28"/>
      <c r="KY103" s="28"/>
      <c r="KZ103" s="28"/>
      <c r="LA103" s="28"/>
      <c r="LB103" s="28"/>
      <c r="LC103" s="28"/>
      <c r="LD103" s="28"/>
      <c r="LE103" s="28"/>
      <c r="LF103" s="28"/>
      <c r="LG103" s="28"/>
      <c r="LH103" s="28"/>
      <c r="LI103" s="28"/>
      <c r="LJ103" s="28"/>
      <c r="LK103" s="28"/>
      <c r="LL103" s="28"/>
      <c r="LM103" s="28"/>
      <c r="LN103" s="28"/>
      <c r="LO103" s="28"/>
      <c r="LP103" s="28"/>
      <c r="LQ103" s="28"/>
      <c r="LR103" s="28"/>
      <c r="LS103" s="28"/>
      <c r="LT103" s="28"/>
      <c r="LU103" s="28"/>
      <c r="LV103" s="28"/>
      <c r="LW103" s="28"/>
      <c r="LX103" s="28"/>
      <c r="LY103" s="28"/>
      <c r="LZ103" s="28"/>
      <c r="MA103" s="28"/>
      <c r="MB103" s="28"/>
      <c r="MC103" s="28"/>
      <c r="MD103" s="28"/>
      <c r="ME103" s="28"/>
      <c r="MF103" s="28"/>
      <c r="MG103" s="28"/>
      <c r="MH103" s="28"/>
      <c r="MI103" s="28"/>
      <c r="MJ103" s="28"/>
      <c r="MK103" s="28"/>
      <c r="ML103" s="28"/>
      <c r="MM103" s="28"/>
      <c r="MN103" s="28"/>
      <c r="MO103" s="28"/>
      <c r="MP103" s="28"/>
      <c r="MQ103" s="28"/>
      <c r="MR103" s="28"/>
      <c r="MS103" s="28"/>
      <c r="MT103" s="28"/>
      <c r="MU103" s="28"/>
      <c r="MV103" s="28"/>
      <c r="MW103" s="28"/>
      <c r="MX103" s="28"/>
      <c r="MY103" s="28"/>
      <c r="MZ103" s="28"/>
      <c r="NA103" s="28"/>
      <c r="NB103" s="28"/>
      <c r="NC103" s="28"/>
      <c r="ND103" s="28"/>
      <c r="NE103" s="28"/>
      <c r="NF103" s="28"/>
      <c r="NG103" s="28"/>
      <c r="NH103" s="28"/>
      <c r="NI103" s="28"/>
      <c r="NJ103" s="28"/>
      <c r="NK103" s="28"/>
      <c r="NL103" s="28"/>
      <c r="NM103" s="28"/>
      <c r="NN103" s="28"/>
      <c r="NO103" s="28"/>
      <c r="NP103" s="28"/>
      <c r="NQ103" s="28"/>
      <c r="NR103" s="28"/>
      <c r="NS103" s="28"/>
      <c r="NT103" s="28"/>
      <c r="NU103" s="28"/>
      <c r="NV103" s="28"/>
      <c r="NW103" s="28"/>
      <c r="NX103" s="28"/>
      <c r="NY103" s="28"/>
      <c r="NZ103" s="28"/>
      <c r="OA103" s="28"/>
      <c r="OB103" s="28"/>
      <c r="OC103" s="28"/>
      <c r="OD103" s="28"/>
      <c r="OE103" s="28"/>
      <c r="OF103" s="28"/>
      <c r="OG103" s="28"/>
      <c r="OH103" s="28"/>
      <c r="OI103" s="28"/>
      <c r="OJ103" s="28"/>
      <c r="OK103" s="28"/>
      <c r="OL103" s="28"/>
      <c r="OM103" s="28"/>
      <c r="ON103" s="28"/>
      <c r="OO103" s="28"/>
      <c r="OP103" s="28"/>
      <c r="OQ103" s="28"/>
      <c r="OR103" s="28"/>
      <c r="OS103" s="28"/>
      <c r="OT103" s="28"/>
      <c r="OU103" s="28"/>
      <c r="OV103" s="28"/>
      <c r="OW103" s="28"/>
      <c r="OX103" s="28"/>
      <c r="OY103" s="28"/>
      <c r="OZ103" s="28"/>
      <c r="PA103" s="28"/>
      <c r="PB103" s="28"/>
      <c r="PC103" s="28"/>
      <c r="PD103" s="28"/>
      <c r="PE103" s="28"/>
      <c r="PF103" s="28"/>
      <c r="PG103" s="28"/>
      <c r="PH103" s="28"/>
      <c r="PI103" s="28"/>
      <c r="PJ103" s="28"/>
      <c r="PK103" s="28"/>
      <c r="PL103" s="28"/>
      <c r="PM103" s="28"/>
      <c r="PN103" s="28"/>
      <c r="PO103" s="28"/>
      <c r="PP103" s="28"/>
      <c r="PQ103" s="28"/>
      <c r="PR103" s="28"/>
      <c r="PS103" s="28"/>
      <c r="PT103" s="28"/>
      <c r="PU103" s="28"/>
      <c r="PV103" s="28"/>
      <c r="PW103" s="28"/>
      <c r="PX103" s="28"/>
      <c r="PY103" s="28"/>
      <c r="PZ103" s="28"/>
    </row>
    <row r="104" spans="1:442">
      <c r="A104" s="5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c r="IS104" s="28"/>
      <c r="IT104" s="28"/>
      <c r="IU104" s="28"/>
      <c r="IV104" s="28"/>
      <c r="IW104" s="28"/>
      <c r="IX104" s="28"/>
      <c r="IY104" s="28"/>
      <c r="IZ104" s="28"/>
      <c r="JA104" s="28"/>
      <c r="JB104" s="28"/>
      <c r="JC104" s="28"/>
      <c r="JD104" s="28"/>
      <c r="JE104" s="28"/>
      <c r="JF104" s="28"/>
      <c r="JG104" s="28"/>
      <c r="JH104" s="28"/>
      <c r="JI104" s="28"/>
      <c r="JJ104" s="28"/>
      <c r="JK104" s="28"/>
      <c r="JL104" s="28"/>
      <c r="JM104" s="28"/>
      <c r="JN104" s="28"/>
      <c r="JO104" s="28"/>
      <c r="JP104" s="28"/>
      <c r="JQ104" s="28"/>
      <c r="JR104" s="28"/>
      <c r="JS104" s="28"/>
      <c r="JT104" s="28"/>
      <c r="JU104" s="28"/>
      <c r="JV104" s="28"/>
      <c r="JW104" s="28"/>
      <c r="JX104" s="28"/>
      <c r="JY104" s="28"/>
      <c r="JZ104" s="28"/>
      <c r="KA104" s="28"/>
      <c r="KB104" s="28"/>
      <c r="KC104" s="28"/>
      <c r="KD104" s="28"/>
      <c r="KE104" s="28"/>
      <c r="KF104" s="28"/>
      <c r="KG104" s="28"/>
      <c r="KH104" s="28"/>
      <c r="KI104" s="28"/>
      <c r="KJ104" s="28"/>
      <c r="KK104" s="28"/>
      <c r="KL104" s="28"/>
      <c r="KM104" s="28"/>
      <c r="KN104" s="28"/>
      <c r="KO104" s="28"/>
      <c r="KP104" s="28"/>
      <c r="KQ104" s="28"/>
      <c r="KR104" s="28"/>
      <c r="KS104" s="28"/>
      <c r="KT104" s="28"/>
      <c r="KU104" s="28"/>
      <c r="KV104" s="28"/>
      <c r="KW104" s="28"/>
      <c r="KX104" s="28"/>
      <c r="KY104" s="28"/>
      <c r="KZ104" s="28"/>
      <c r="LA104" s="28"/>
      <c r="LB104" s="28"/>
      <c r="LC104" s="28"/>
      <c r="LD104" s="28"/>
      <c r="LE104" s="28"/>
      <c r="LF104" s="28"/>
      <c r="LG104" s="28"/>
      <c r="LH104" s="28"/>
      <c r="LI104" s="28"/>
      <c r="LJ104" s="28"/>
      <c r="LK104" s="28"/>
      <c r="LL104" s="28"/>
      <c r="LM104" s="28"/>
      <c r="LN104" s="28"/>
      <c r="LO104" s="28"/>
      <c r="LP104" s="28"/>
      <c r="LQ104" s="28"/>
      <c r="LR104" s="28"/>
      <c r="LS104" s="28"/>
      <c r="LT104" s="28"/>
      <c r="LU104" s="28"/>
      <c r="LV104" s="28"/>
      <c r="LW104" s="28"/>
      <c r="LX104" s="28"/>
      <c r="LY104" s="28"/>
      <c r="LZ104" s="28"/>
      <c r="MA104" s="28"/>
      <c r="MB104" s="28"/>
      <c r="MC104" s="28"/>
      <c r="MD104" s="28"/>
      <c r="ME104" s="28"/>
      <c r="MF104" s="28"/>
      <c r="MG104" s="28"/>
      <c r="MH104" s="28"/>
      <c r="MI104" s="28"/>
      <c r="MJ104" s="28"/>
      <c r="MK104" s="28"/>
      <c r="ML104" s="28"/>
      <c r="MM104" s="28"/>
      <c r="MN104" s="28"/>
      <c r="MO104" s="28"/>
      <c r="MP104" s="28"/>
      <c r="MQ104" s="28"/>
      <c r="MR104" s="28"/>
      <c r="MS104" s="28"/>
      <c r="MT104" s="28"/>
      <c r="MU104" s="28"/>
      <c r="MV104" s="28"/>
      <c r="MW104" s="28"/>
      <c r="MX104" s="28"/>
      <c r="MY104" s="28"/>
      <c r="MZ104" s="28"/>
      <c r="NA104" s="28"/>
      <c r="NB104" s="28"/>
      <c r="NC104" s="28"/>
      <c r="ND104" s="28"/>
      <c r="NE104" s="28"/>
      <c r="NF104" s="28"/>
      <c r="NG104" s="28"/>
      <c r="NH104" s="28"/>
      <c r="NI104" s="28"/>
      <c r="NJ104" s="28"/>
      <c r="NK104" s="28"/>
      <c r="NL104" s="28"/>
      <c r="NM104" s="28"/>
      <c r="NN104" s="28"/>
      <c r="NO104" s="28"/>
      <c r="NP104" s="28"/>
      <c r="NQ104" s="28"/>
      <c r="NR104" s="28"/>
      <c r="NS104" s="28"/>
      <c r="NT104" s="28"/>
      <c r="NU104" s="28"/>
      <c r="NV104" s="28"/>
      <c r="NW104" s="28"/>
      <c r="NX104" s="28"/>
      <c r="NY104" s="28"/>
      <c r="NZ104" s="28"/>
      <c r="OA104" s="28"/>
      <c r="OB104" s="28"/>
      <c r="OC104" s="28"/>
      <c r="OD104" s="28"/>
      <c r="OE104" s="28"/>
      <c r="OF104" s="28"/>
      <c r="OG104" s="28"/>
      <c r="OH104" s="28"/>
      <c r="OI104" s="28"/>
      <c r="OJ104" s="28"/>
      <c r="OK104" s="28"/>
      <c r="OL104" s="28"/>
      <c r="OM104" s="28"/>
      <c r="ON104" s="28"/>
      <c r="OO104" s="28"/>
      <c r="OP104" s="28"/>
      <c r="OQ104" s="28"/>
      <c r="OR104" s="28"/>
      <c r="OS104" s="28"/>
      <c r="OT104" s="28"/>
      <c r="OU104" s="28"/>
      <c r="OV104" s="28"/>
      <c r="OW104" s="28"/>
      <c r="OX104" s="28"/>
      <c r="OY104" s="28"/>
      <c r="OZ104" s="28"/>
      <c r="PA104" s="28"/>
      <c r="PB104" s="28"/>
      <c r="PC104" s="28"/>
      <c r="PD104" s="28"/>
      <c r="PE104" s="28"/>
      <c r="PF104" s="28"/>
      <c r="PG104" s="28"/>
      <c r="PH104" s="28"/>
      <c r="PI104" s="28"/>
      <c r="PJ104" s="28"/>
      <c r="PK104" s="28"/>
      <c r="PL104" s="28"/>
      <c r="PM104" s="28"/>
      <c r="PN104" s="28"/>
      <c r="PO104" s="28"/>
      <c r="PP104" s="28"/>
      <c r="PQ104" s="28"/>
      <c r="PR104" s="28"/>
      <c r="PS104" s="28"/>
      <c r="PT104" s="28"/>
      <c r="PU104" s="28"/>
      <c r="PV104" s="28"/>
      <c r="PW104" s="28"/>
      <c r="PX104" s="28"/>
      <c r="PY104" s="28"/>
      <c r="PZ104" s="28"/>
    </row>
    <row r="105" spans="1:442" ht="14.25">
      <c r="B105" s="11" t="s">
        <v>89</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c r="IW105" s="28"/>
      <c r="IX105" s="28"/>
      <c r="IY105" s="28"/>
      <c r="IZ105" s="28"/>
      <c r="JA105" s="28"/>
      <c r="JB105" s="28"/>
      <c r="JC105" s="28"/>
      <c r="JD105" s="28"/>
      <c r="JE105" s="28"/>
      <c r="JF105" s="28"/>
      <c r="JG105" s="28"/>
      <c r="JH105" s="28"/>
      <c r="JI105" s="28"/>
      <c r="JJ105" s="28"/>
      <c r="JK105" s="28"/>
      <c r="JL105" s="28"/>
      <c r="JM105" s="28"/>
      <c r="JN105" s="28"/>
      <c r="JO105" s="28"/>
      <c r="JP105" s="28"/>
      <c r="JQ105" s="28"/>
      <c r="JR105" s="28"/>
      <c r="JS105" s="28"/>
      <c r="JT105" s="28"/>
      <c r="JU105" s="28"/>
      <c r="JV105" s="28"/>
      <c r="JW105" s="28"/>
      <c r="JX105" s="28"/>
      <c r="JY105" s="28"/>
      <c r="JZ105" s="28"/>
      <c r="KA105" s="28"/>
      <c r="KB105" s="28"/>
      <c r="KC105" s="28"/>
      <c r="KD105" s="28"/>
      <c r="KE105" s="28"/>
      <c r="KF105" s="28"/>
      <c r="KG105" s="28"/>
      <c r="KH105" s="28"/>
      <c r="KI105" s="28"/>
      <c r="KJ105" s="28"/>
      <c r="KK105" s="28"/>
      <c r="KL105" s="28"/>
      <c r="KM105" s="28"/>
      <c r="KN105" s="28"/>
      <c r="KO105" s="28"/>
      <c r="KP105" s="28"/>
      <c r="KQ105" s="28"/>
      <c r="KR105" s="28"/>
      <c r="KS105" s="28"/>
      <c r="KT105" s="28"/>
      <c r="KU105" s="28"/>
      <c r="KV105" s="28"/>
      <c r="KW105" s="28"/>
      <c r="KX105" s="28"/>
      <c r="KY105" s="28"/>
      <c r="KZ105" s="28"/>
      <c r="LA105" s="28"/>
      <c r="LB105" s="28"/>
      <c r="LC105" s="28"/>
      <c r="LD105" s="28"/>
      <c r="LE105" s="28"/>
      <c r="LF105" s="28"/>
      <c r="LG105" s="28"/>
      <c r="LH105" s="28"/>
      <c r="LI105" s="28"/>
      <c r="LJ105" s="28"/>
      <c r="LK105" s="28"/>
      <c r="LL105" s="28"/>
      <c r="LM105" s="28"/>
      <c r="LN105" s="28"/>
      <c r="LO105" s="28"/>
      <c r="LP105" s="28"/>
      <c r="LQ105" s="28"/>
      <c r="LR105" s="28"/>
      <c r="LS105" s="28"/>
      <c r="LT105" s="28"/>
      <c r="LU105" s="28"/>
      <c r="LV105" s="28"/>
      <c r="LW105" s="28"/>
      <c r="LX105" s="28"/>
      <c r="LY105" s="28"/>
      <c r="LZ105" s="28"/>
      <c r="MA105" s="28"/>
      <c r="MB105" s="28"/>
      <c r="MC105" s="28"/>
      <c r="MD105" s="28"/>
      <c r="ME105" s="28"/>
      <c r="MF105" s="28"/>
      <c r="MG105" s="28"/>
      <c r="MH105" s="28"/>
      <c r="MI105" s="28"/>
      <c r="MJ105" s="28"/>
      <c r="MK105" s="28"/>
      <c r="ML105" s="28"/>
      <c r="MM105" s="28"/>
      <c r="MN105" s="28"/>
      <c r="MO105" s="28"/>
      <c r="MP105" s="28"/>
      <c r="MQ105" s="28"/>
      <c r="MR105" s="28"/>
      <c r="MS105" s="28"/>
      <c r="MT105" s="28"/>
      <c r="MU105" s="28"/>
      <c r="MV105" s="28"/>
      <c r="MW105" s="28"/>
      <c r="MX105" s="28"/>
      <c r="MY105" s="28"/>
      <c r="MZ105" s="28"/>
      <c r="NA105" s="28"/>
      <c r="NB105" s="28"/>
      <c r="NC105" s="28"/>
      <c r="ND105" s="28"/>
      <c r="NE105" s="28"/>
      <c r="NF105" s="28"/>
      <c r="NG105" s="28"/>
      <c r="NH105" s="28"/>
      <c r="NI105" s="28"/>
      <c r="NJ105" s="28"/>
      <c r="NK105" s="28"/>
      <c r="NL105" s="28"/>
      <c r="NM105" s="28"/>
      <c r="NN105" s="28"/>
      <c r="NO105" s="28"/>
      <c r="NP105" s="28"/>
      <c r="NQ105" s="28"/>
      <c r="NR105" s="28"/>
      <c r="NS105" s="28"/>
      <c r="NT105" s="28"/>
      <c r="NU105" s="28"/>
      <c r="NV105" s="28"/>
      <c r="NW105" s="28"/>
      <c r="NX105" s="28"/>
      <c r="NY105" s="28"/>
      <c r="NZ105" s="28"/>
      <c r="OA105" s="28"/>
      <c r="OB105" s="28"/>
      <c r="OC105" s="28"/>
      <c r="OD105" s="28"/>
      <c r="OE105" s="28"/>
      <c r="OF105" s="28"/>
      <c r="OG105" s="28"/>
      <c r="OH105" s="28"/>
      <c r="OI105" s="28"/>
      <c r="OJ105" s="28"/>
      <c r="OK105" s="28"/>
      <c r="OL105" s="28"/>
      <c r="OM105" s="28"/>
      <c r="ON105" s="28"/>
      <c r="OO105" s="28"/>
      <c r="OP105" s="28"/>
      <c r="OQ105" s="28"/>
      <c r="OR105" s="28"/>
      <c r="OS105" s="28"/>
      <c r="OT105" s="28"/>
      <c r="OU105" s="28"/>
      <c r="OV105" s="28"/>
      <c r="OW105" s="28"/>
      <c r="OX105" s="28"/>
      <c r="OY105" s="28"/>
      <c r="OZ105" s="28"/>
      <c r="PA105" s="28"/>
      <c r="PB105" s="28"/>
      <c r="PC105" s="28"/>
      <c r="PD105" s="28"/>
      <c r="PE105" s="28"/>
      <c r="PF105" s="28"/>
      <c r="PG105" s="28"/>
      <c r="PH105" s="28"/>
      <c r="PI105" s="28"/>
      <c r="PJ105" s="28"/>
      <c r="PK105" s="28"/>
      <c r="PL105" s="28"/>
      <c r="PM105" s="28"/>
      <c r="PN105" s="28"/>
      <c r="PO105" s="28"/>
      <c r="PP105" s="28"/>
      <c r="PQ105" s="28"/>
      <c r="PR105" s="28"/>
      <c r="PS105" s="28"/>
      <c r="PT105" s="28"/>
      <c r="PU105" s="28"/>
      <c r="PV105" s="28"/>
      <c r="PW105" s="28"/>
      <c r="PX105" s="28"/>
      <c r="PY105" s="28"/>
      <c r="PZ105" s="28"/>
    </row>
    <row r="106" spans="1:442">
      <c r="G106" s="74"/>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28"/>
      <c r="IF106" s="28"/>
      <c r="IG106" s="28"/>
      <c r="IH106" s="28"/>
      <c r="II106" s="28"/>
      <c r="IJ106" s="28"/>
      <c r="IK106" s="28"/>
      <c r="IL106" s="28"/>
      <c r="IM106" s="28"/>
      <c r="IN106" s="28"/>
      <c r="IO106" s="28"/>
      <c r="IP106" s="28"/>
      <c r="IQ106" s="28"/>
      <c r="IR106" s="28"/>
      <c r="IS106" s="28"/>
      <c r="IT106" s="28"/>
      <c r="IU106" s="28"/>
      <c r="IV106" s="28"/>
      <c r="IW106" s="28"/>
      <c r="IX106" s="28"/>
      <c r="IY106" s="28"/>
      <c r="IZ106" s="28"/>
      <c r="JA106" s="28"/>
      <c r="JB106" s="28"/>
      <c r="JC106" s="28"/>
      <c r="JD106" s="28"/>
      <c r="JE106" s="28"/>
      <c r="JF106" s="28"/>
      <c r="JG106" s="28"/>
      <c r="JH106" s="28"/>
      <c r="JI106" s="28"/>
      <c r="JJ106" s="28"/>
      <c r="JK106" s="28"/>
      <c r="JL106" s="28"/>
      <c r="JM106" s="28"/>
      <c r="JN106" s="28"/>
      <c r="JO106" s="28"/>
      <c r="JP106" s="28"/>
      <c r="JQ106" s="28"/>
      <c r="JR106" s="28"/>
      <c r="JS106" s="28"/>
      <c r="JT106" s="28"/>
      <c r="JU106" s="28"/>
      <c r="JV106" s="28"/>
      <c r="JW106" s="28"/>
      <c r="JX106" s="28"/>
      <c r="JY106" s="28"/>
      <c r="JZ106" s="28"/>
      <c r="KA106" s="28"/>
      <c r="KB106" s="28"/>
      <c r="KC106" s="28"/>
      <c r="KD106" s="28"/>
      <c r="KE106" s="28"/>
      <c r="KF106" s="28"/>
      <c r="KG106" s="28"/>
      <c r="KH106" s="28"/>
      <c r="KI106" s="28"/>
      <c r="KJ106" s="28"/>
      <c r="KK106" s="28"/>
      <c r="KL106" s="28"/>
      <c r="KM106" s="28"/>
      <c r="KN106" s="28"/>
      <c r="KO106" s="28"/>
      <c r="KP106" s="28"/>
      <c r="KQ106" s="28"/>
      <c r="KR106" s="28"/>
      <c r="KS106" s="28"/>
      <c r="KT106" s="28"/>
      <c r="KU106" s="28"/>
      <c r="KV106" s="28"/>
      <c r="KW106" s="28"/>
      <c r="KX106" s="28"/>
      <c r="KY106" s="28"/>
      <c r="KZ106" s="28"/>
      <c r="LA106" s="28"/>
      <c r="LB106" s="28"/>
      <c r="LC106" s="28"/>
      <c r="LD106" s="28"/>
      <c r="LE106" s="28"/>
      <c r="LF106" s="28"/>
      <c r="LG106" s="28"/>
      <c r="LH106" s="28"/>
      <c r="LI106" s="28"/>
      <c r="LJ106" s="28"/>
      <c r="LK106" s="28"/>
      <c r="LL106" s="28"/>
      <c r="LM106" s="28"/>
      <c r="LN106" s="28"/>
      <c r="LO106" s="28"/>
      <c r="LP106" s="28"/>
      <c r="LQ106" s="28"/>
      <c r="LR106" s="28"/>
      <c r="LS106" s="28"/>
      <c r="LT106" s="28"/>
      <c r="LU106" s="28"/>
      <c r="LV106" s="28"/>
      <c r="LW106" s="28"/>
      <c r="LX106" s="28"/>
      <c r="LY106" s="28"/>
      <c r="LZ106" s="28"/>
      <c r="MA106" s="28"/>
      <c r="MB106" s="28"/>
      <c r="MC106" s="28"/>
      <c r="MD106" s="28"/>
      <c r="ME106" s="28"/>
      <c r="MF106" s="28"/>
      <c r="MG106" s="28"/>
      <c r="MH106" s="28"/>
      <c r="MI106" s="28"/>
      <c r="MJ106" s="28"/>
      <c r="MK106" s="28"/>
      <c r="ML106" s="28"/>
      <c r="MM106" s="28"/>
      <c r="MN106" s="28"/>
      <c r="MO106" s="28"/>
      <c r="MP106" s="28"/>
      <c r="MQ106" s="28"/>
      <c r="MR106" s="28"/>
      <c r="MS106" s="28"/>
      <c r="MT106" s="28"/>
      <c r="MU106" s="28"/>
      <c r="MV106" s="28"/>
      <c r="MW106" s="28"/>
      <c r="MX106" s="28"/>
      <c r="MY106" s="28"/>
      <c r="MZ106" s="28"/>
      <c r="NA106" s="28"/>
      <c r="NB106" s="28"/>
      <c r="NC106" s="28"/>
      <c r="ND106" s="28"/>
      <c r="NE106" s="28"/>
      <c r="NF106" s="28"/>
      <c r="NG106" s="28"/>
      <c r="NH106" s="28"/>
      <c r="NI106" s="28"/>
      <c r="NJ106" s="28"/>
      <c r="NK106" s="28"/>
      <c r="NL106" s="28"/>
      <c r="NM106" s="28"/>
      <c r="NN106" s="28"/>
      <c r="NO106" s="28"/>
      <c r="NP106" s="28"/>
      <c r="NQ106" s="28"/>
      <c r="NR106" s="28"/>
      <c r="NS106" s="28"/>
      <c r="NT106" s="28"/>
      <c r="NU106" s="28"/>
      <c r="NV106" s="28"/>
      <c r="NW106" s="28"/>
      <c r="NX106" s="28"/>
      <c r="NY106" s="28"/>
      <c r="NZ106" s="28"/>
      <c r="OA106" s="28"/>
      <c r="OB106" s="28"/>
      <c r="OC106" s="28"/>
      <c r="OD106" s="28"/>
      <c r="OE106" s="28"/>
      <c r="OF106" s="28"/>
      <c r="OG106" s="28"/>
      <c r="OH106" s="28"/>
      <c r="OI106" s="28"/>
      <c r="OJ106" s="28"/>
      <c r="OK106" s="28"/>
      <c r="OL106" s="28"/>
      <c r="OM106" s="28"/>
      <c r="ON106" s="28"/>
      <c r="OO106" s="28"/>
      <c r="OP106" s="28"/>
      <c r="OQ106" s="28"/>
      <c r="OR106" s="28"/>
      <c r="OS106" s="28"/>
      <c r="OT106" s="28"/>
      <c r="OU106" s="28"/>
      <c r="OV106" s="28"/>
      <c r="OW106" s="28"/>
      <c r="OX106" s="28"/>
      <c r="OY106" s="28"/>
      <c r="OZ106" s="28"/>
      <c r="PA106" s="28"/>
      <c r="PB106" s="28"/>
      <c r="PC106" s="28"/>
      <c r="PD106" s="28"/>
      <c r="PE106" s="28"/>
      <c r="PF106" s="28"/>
      <c r="PG106" s="28"/>
      <c r="PH106" s="28"/>
      <c r="PI106" s="28"/>
      <c r="PJ106" s="28"/>
      <c r="PK106" s="28"/>
      <c r="PL106" s="28"/>
      <c r="PM106" s="28"/>
      <c r="PN106" s="28"/>
      <c r="PO106" s="28"/>
      <c r="PP106" s="28"/>
      <c r="PQ106" s="28"/>
      <c r="PR106" s="28"/>
      <c r="PS106" s="28"/>
      <c r="PT106" s="28"/>
      <c r="PU106" s="28"/>
      <c r="PV106" s="28"/>
      <c r="PW106" s="28"/>
      <c r="PX106" s="28"/>
      <c r="PY106" s="28"/>
      <c r="PZ106" s="28"/>
    </row>
    <row r="107" spans="1:442">
      <c r="G107" s="74"/>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c r="IN107" s="28"/>
      <c r="IO107" s="28"/>
      <c r="IP107" s="28"/>
      <c r="IQ107" s="28"/>
      <c r="IR107" s="28"/>
      <c r="IS107" s="28"/>
      <c r="IT107" s="28"/>
      <c r="IU107" s="28"/>
      <c r="IV107" s="28"/>
      <c r="IW107" s="28"/>
      <c r="IX107" s="28"/>
      <c r="IY107" s="28"/>
      <c r="IZ107" s="28"/>
      <c r="JA107" s="28"/>
      <c r="JB107" s="28"/>
      <c r="JC107" s="28"/>
      <c r="JD107" s="28"/>
      <c r="JE107" s="28"/>
      <c r="JF107" s="28"/>
      <c r="JG107" s="28"/>
      <c r="JH107" s="28"/>
      <c r="JI107" s="28"/>
      <c r="JJ107" s="28"/>
      <c r="JK107" s="28"/>
      <c r="JL107" s="28"/>
      <c r="JM107" s="28"/>
      <c r="JN107" s="28"/>
      <c r="JO107" s="28"/>
      <c r="JP107" s="28"/>
      <c r="JQ107" s="28"/>
      <c r="JR107" s="28"/>
      <c r="JS107" s="28"/>
      <c r="JT107" s="28"/>
      <c r="JU107" s="28"/>
      <c r="JV107" s="28"/>
      <c r="JW107" s="28"/>
      <c r="JX107" s="28"/>
      <c r="JY107" s="28"/>
      <c r="JZ107" s="28"/>
      <c r="KA107" s="28"/>
      <c r="KB107" s="28"/>
      <c r="KC107" s="28"/>
      <c r="KD107" s="28"/>
      <c r="KE107" s="28"/>
      <c r="KF107" s="28"/>
      <c r="KG107" s="28"/>
      <c r="KH107" s="28"/>
      <c r="KI107" s="28"/>
      <c r="KJ107" s="28"/>
      <c r="KK107" s="28"/>
      <c r="KL107" s="28"/>
      <c r="KM107" s="28"/>
      <c r="KN107" s="28"/>
      <c r="KO107" s="28"/>
      <c r="KP107" s="28"/>
      <c r="KQ107" s="28"/>
      <c r="KR107" s="28"/>
      <c r="KS107" s="28"/>
      <c r="KT107" s="28"/>
      <c r="KU107" s="28"/>
      <c r="KV107" s="28"/>
      <c r="KW107" s="28"/>
      <c r="KX107" s="28"/>
      <c r="KY107" s="28"/>
      <c r="KZ107" s="28"/>
      <c r="LA107" s="28"/>
      <c r="LB107" s="28"/>
      <c r="LC107" s="28"/>
      <c r="LD107" s="28"/>
      <c r="LE107" s="28"/>
      <c r="LF107" s="28"/>
      <c r="LG107" s="28"/>
      <c r="LH107" s="28"/>
      <c r="LI107" s="28"/>
      <c r="LJ107" s="28"/>
      <c r="LK107" s="28"/>
      <c r="LL107" s="28"/>
      <c r="LM107" s="28"/>
      <c r="LN107" s="28"/>
      <c r="LO107" s="28"/>
      <c r="LP107" s="28"/>
      <c r="LQ107" s="28"/>
      <c r="LR107" s="28"/>
      <c r="LS107" s="28"/>
      <c r="LT107" s="28"/>
      <c r="LU107" s="28"/>
      <c r="LV107" s="28"/>
      <c r="LW107" s="28"/>
      <c r="LX107" s="28"/>
      <c r="LY107" s="28"/>
      <c r="LZ107" s="28"/>
      <c r="MA107" s="28"/>
      <c r="MB107" s="28"/>
      <c r="MC107" s="28"/>
      <c r="MD107" s="28"/>
      <c r="ME107" s="28"/>
      <c r="MF107" s="28"/>
      <c r="MG107" s="28"/>
      <c r="MH107" s="28"/>
      <c r="MI107" s="28"/>
      <c r="MJ107" s="28"/>
      <c r="MK107" s="28"/>
      <c r="ML107" s="28"/>
      <c r="MM107" s="28"/>
      <c r="MN107" s="28"/>
      <c r="MO107" s="28"/>
      <c r="MP107" s="28"/>
      <c r="MQ107" s="28"/>
      <c r="MR107" s="28"/>
      <c r="MS107" s="28"/>
      <c r="MT107" s="28"/>
      <c r="MU107" s="28"/>
      <c r="MV107" s="28"/>
      <c r="MW107" s="28"/>
      <c r="MX107" s="28"/>
      <c r="MY107" s="28"/>
      <c r="MZ107" s="28"/>
      <c r="NA107" s="28"/>
      <c r="NB107" s="28"/>
      <c r="NC107" s="28"/>
      <c r="ND107" s="28"/>
      <c r="NE107" s="28"/>
      <c r="NF107" s="28"/>
      <c r="NG107" s="28"/>
      <c r="NH107" s="28"/>
      <c r="NI107" s="28"/>
      <c r="NJ107" s="28"/>
      <c r="NK107" s="28"/>
      <c r="NL107" s="28"/>
      <c r="NM107" s="28"/>
      <c r="NN107" s="28"/>
      <c r="NO107" s="28"/>
      <c r="NP107" s="28"/>
      <c r="NQ107" s="28"/>
      <c r="NR107" s="28"/>
      <c r="NS107" s="28"/>
      <c r="NT107" s="28"/>
      <c r="NU107" s="28"/>
      <c r="NV107" s="28"/>
      <c r="NW107" s="28"/>
      <c r="NX107" s="28"/>
      <c r="NY107" s="28"/>
      <c r="NZ107" s="28"/>
      <c r="OA107" s="28"/>
      <c r="OB107" s="28"/>
      <c r="OC107" s="28"/>
      <c r="OD107" s="28"/>
      <c r="OE107" s="28"/>
      <c r="OF107" s="28"/>
      <c r="OG107" s="28"/>
      <c r="OH107" s="28"/>
      <c r="OI107" s="28"/>
      <c r="OJ107" s="28"/>
      <c r="OK107" s="28"/>
      <c r="OL107" s="28"/>
      <c r="OM107" s="28"/>
      <c r="ON107" s="28"/>
      <c r="OO107" s="28"/>
      <c r="OP107" s="28"/>
      <c r="OQ107" s="28"/>
      <c r="OR107" s="28"/>
      <c r="OS107" s="28"/>
      <c r="OT107" s="28"/>
      <c r="OU107" s="28"/>
      <c r="OV107" s="28"/>
      <c r="OW107" s="28"/>
      <c r="OX107" s="28"/>
      <c r="OY107" s="28"/>
      <c r="OZ107" s="28"/>
      <c r="PA107" s="28"/>
      <c r="PB107" s="28"/>
      <c r="PC107" s="28"/>
      <c r="PD107" s="28"/>
      <c r="PE107" s="28"/>
      <c r="PF107" s="28"/>
      <c r="PG107" s="28"/>
      <c r="PH107" s="28"/>
      <c r="PI107" s="28"/>
      <c r="PJ107" s="28"/>
      <c r="PK107" s="28"/>
      <c r="PL107" s="28"/>
      <c r="PM107" s="28"/>
      <c r="PN107" s="28"/>
      <c r="PO107" s="28"/>
      <c r="PP107" s="28"/>
      <c r="PQ107" s="28"/>
      <c r="PR107" s="28"/>
      <c r="PS107" s="28"/>
      <c r="PT107" s="28"/>
      <c r="PU107" s="28"/>
      <c r="PV107" s="28"/>
      <c r="PW107" s="28"/>
      <c r="PX107" s="28"/>
      <c r="PY107" s="28"/>
      <c r="PZ107" s="28"/>
    </row>
    <row r="108" spans="1:442" ht="94.5" customHeight="1">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c r="IS108" s="28"/>
      <c r="IT108" s="28"/>
      <c r="IU108" s="28"/>
      <c r="IV108" s="28"/>
      <c r="IW108" s="28"/>
      <c r="IX108" s="28"/>
      <c r="IY108" s="28"/>
      <c r="IZ108" s="28"/>
      <c r="JA108" s="28"/>
      <c r="JB108" s="28"/>
      <c r="JC108" s="28"/>
      <c r="JD108" s="28"/>
      <c r="JE108" s="28"/>
      <c r="JF108" s="28"/>
      <c r="JG108" s="28"/>
      <c r="JH108" s="28"/>
      <c r="JI108" s="28"/>
      <c r="JJ108" s="28"/>
      <c r="JK108" s="28"/>
      <c r="JL108" s="28"/>
      <c r="JM108" s="28"/>
      <c r="JN108" s="28"/>
      <c r="JO108" s="28"/>
      <c r="JP108" s="28"/>
      <c r="JQ108" s="28"/>
      <c r="JR108" s="28"/>
      <c r="JS108" s="28"/>
      <c r="JT108" s="28"/>
      <c r="JU108" s="28"/>
      <c r="JV108" s="28"/>
      <c r="JW108" s="28"/>
      <c r="JX108" s="28"/>
      <c r="JY108" s="28"/>
      <c r="JZ108" s="28"/>
      <c r="KA108" s="28"/>
      <c r="KB108" s="28"/>
      <c r="KC108" s="28"/>
      <c r="KD108" s="28"/>
      <c r="KE108" s="28"/>
      <c r="KF108" s="28"/>
      <c r="KG108" s="28"/>
      <c r="KH108" s="28"/>
      <c r="KI108" s="28"/>
      <c r="KJ108" s="28"/>
      <c r="KK108" s="28"/>
      <c r="KL108" s="28"/>
      <c r="KM108" s="28"/>
      <c r="KN108" s="28"/>
      <c r="KO108" s="28"/>
      <c r="KP108" s="28"/>
      <c r="KQ108" s="28"/>
      <c r="KR108" s="28"/>
      <c r="KS108" s="28"/>
      <c r="KT108" s="28"/>
      <c r="KU108" s="28"/>
      <c r="KV108" s="28"/>
      <c r="KW108" s="28"/>
      <c r="KX108" s="28"/>
      <c r="KY108" s="28"/>
      <c r="KZ108" s="28"/>
      <c r="LA108" s="28"/>
      <c r="LB108" s="28"/>
      <c r="LC108" s="28"/>
      <c r="LD108" s="28"/>
      <c r="LE108" s="28"/>
      <c r="LF108" s="28"/>
      <c r="LG108" s="28"/>
      <c r="LH108" s="28"/>
      <c r="LI108" s="28"/>
      <c r="LJ108" s="28"/>
      <c r="LK108" s="28"/>
      <c r="LL108" s="28"/>
      <c r="LM108" s="28"/>
      <c r="LN108" s="28"/>
      <c r="LO108" s="28"/>
      <c r="LP108" s="28"/>
      <c r="LQ108" s="28"/>
      <c r="LR108" s="28"/>
      <c r="LS108" s="28"/>
      <c r="LT108" s="28"/>
      <c r="LU108" s="28"/>
      <c r="LV108" s="28"/>
      <c r="LW108" s="28"/>
      <c r="LX108" s="28"/>
      <c r="LY108" s="28"/>
      <c r="LZ108" s="28"/>
      <c r="MA108" s="28"/>
      <c r="MB108" s="28"/>
      <c r="MC108" s="28"/>
      <c r="MD108" s="28"/>
      <c r="ME108" s="28"/>
      <c r="MF108" s="28"/>
      <c r="MG108" s="28"/>
      <c r="MH108" s="28"/>
      <c r="MI108" s="28"/>
      <c r="MJ108" s="28"/>
      <c r="MK108" s="28"/>
      <c r="ML108" s="28"/>
      <c r="MM108" s="28"/>
      <c r="MN108" s="28"/>
      <c r="MO108" s="28"/>
      <c r="MP108" s="28"/>
      <c r="MQ108" s="28"/>
      <c r="MR108" s="28"/>
      <c r="MS108" s="28"/>
      <c r="MT108" s="28"/>
      <c r="MU108" s="28"/>
      <c r="MV108" s="28"/>
      <c r="MW108" s="28"/>
      <c r="MX108" s="28"/>
      <c r="MY108" s="28"/>
      <c r="MZ108" s="28"/>
      <c r="NA108" s="28"/>
      <c r="NB108" s="28"/>
      <c r="NC108" s="28"/>
      <c r="ND108" s="28"/>
      <c r="NE108" s="28"/>
      <c r="NF108" s="28"/>
      <c r="NG108" s="28"/>
      <c r="NH108" s="28"/>
      <c r="NI108" s="28"/>
      <c r="NJ108" s="28"/>
      <c r="NK108" s="28"/>
      <c r="NL108" s="28"/>
      <c r="NM108" s="28"/>
      <c r="NN108" s="28"/>
      <c r="NO108" s="28"/>
      <c r="NP108" s="28"/>
      <c r="NQ108" s="28"/>
      <c r="NR108" s="28"/>
      <c r="NS108" s="28"/>
      <c r="NT108" s="28"/>
      <c r="NU108" s="28"/>
      <c r="NV108" s="28"/>
      <c r="NW108" s="28"/>
      <c r="NX108" s="28"/>
      <c r="NY108" s="28"/>
      <c r="NZ108" s="28"/>
      <c r="OA108" s="28"/>
      <c r="OB108" s="28"/>
      <c r="OC108" s="28"/>
      <c r="OD108" s="28"/>
      <c r="OE108" s="28"/>
      <c r="OF108" s="28"/>
      <c r="OG108" s="28"/>
      <c r="OH108" s="28"/>
      <c r="OI108" s="28"/>
      <c r="OJ108" s="28"/>
      <c r="OK108" s="28"/>
      <c r="OL108" s="28"/>
      <c r="OM108" s="28"/>
      <c r="ON108" s="28"/>
      <c r="OO108" s="28"/>
      <c r="OP108" s="28"/>
      <c r="OQ108" s="28"/>
      <c r="OR108" s="28"/>
      <c r="OS108" s="28"/>
      <c r="OT108" s="28"/>
      <c r="OU108" s="28"/>
      <c r="OV108" s="28"/>
      <c r="OW108" s="28"/>
      <c r="OX108" s="28"/>
      <c r="OY108" s="28"/>
      <c r="OZ108" s="28"/>
      <c r="PA108" s="28"/>
      <c r="PB108" s="28"/>
      <c r="PC108" s="28"/>
      <c r="PD108" s="28"/>
      <c r="PE108" s="28"/>
      <c r="PF108" s="28"/>
      <c r="PG108" s="28"/>
      <c r="PH108" s="28"/>
      <c r="PI108" s="28"/>
      <c r="PJ108" s="28"/>
      <c r="PK108" s="28"/>
      <c r="PL108" s="28"/>
      <c r="PM108" s="28"/>
      <c r="PN108" s="28"/>
      <c r="PO108" s="28"/>
      <c r="PP108" s="28"/>
      <c r="PQ108" s="28"/>
      <c r="PR108" s="28"/>
      <c r="PS108" s="28"/>
      <c r="PT108" s="28"/>
      <c r="PU108" s="28"/>
      <c r="PV108" s="28"/>
      <c r="PW108" s="28"/>
      <c r="PX108" s="28"/>
      <c r="PY108" s="28"/>
      <c r="PZ108" s="28"/>
    </row>
    <row r="109" spans="1:442" ht="63.75" customHeight="1">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c r="IW109" s="28"/>
      <c r="IX109" s="28"/>
      <c r="IY109" s="28"/>
      <c r="IZ109" s="28"/>
      <c r="JA109" s="28"/>
      <c r="JB109" s="28"/>
      <c r="JC109" s="28"/>
      <c r="JD109" s="28"/>
      <c r="JE109" s="28"/>
      <c r="JF109" s="28"/>
      <c r="JG109" s="28"/>
      <c r="JH109" s="28"/>
      <c r="JI109" s="28"/>
      <c r="JJ109" s="28"/>
      <c r="JK109" s="28"/>
      <c r="JL109" s="28"/>
      <c r="JM109" s="28"/>
      <c r="JN109" s="28"/>
      <c r="JO109" s="28"/>
      <c r="JP109" s="28"/>
      <c r="JQ109" s="28"/>
      <c r="JR109" s="28"/>
      <c r="JS109" s="28"/>
      <c r="JT109" s="28"/>
      <c r="JU109" s="28"/>
      <c r="JV109" s="28"/>
      <c r="JW109" s="28"/>
      <c r="JX109" s="28"/>
      <c r="JY109" s="28"/>
      <c r="JZ109" s="28"/>
      <c r="KA109" s="28"/>
      <c r="KB109" s="28"/>
      <c r="KC109" s="28"/>
      <c r="KD109" s="28"/>
      <c r="KE109" s="28"/>
      <c r="KF109" s="28"/>
      <c r="KG109" s="28"/>
      <c r="KH109" s="28"/>
      <c r="KI109" s="28"/>
      <c r="KJ109" s="28"/>
      <c r="KK109" s="28"/>
      <c r="KL109" s="28"/>
      <c r="KM109" s="28"/>
      <c r="KN109" s="28"/>
      <c r="KO109" s="28"/>
      <c r="KP109" s="28"/>
      <c r="KQ109" s="28"/>
      <c r="KR109" s="28"/>
      <c r="KS109" s="28"/>
      <c r="KT109" s="28"/>
      <c r="KU109" s="28"/>
      <c r="KV109" s="28"/>
      <c r="KW109" s="28"/>
      <c r="KX109" s="28"/>
      <c r="KY109" s="28"/>
      <c r="KZ109" s="28"/>
      <c r="LA109" s="28"/>
      <c r="LB109" s="28"/>
      <c r="LC109" s="28"/>
      <c r="LD109" s="28"/>
      <c r="LE109" s="28"/>
      <c r="LF109" s="28"/>
      <c r="LG109" s="28"/>
      <c r="LH109" s="28"/>
      <c r="LI109" s="28"/>
      <c r="LJ109" s="28"/>
      <c r="LK109" s="28"/>
      <c r="LL109" s="28"/>
      <c r="LM109" s="28"/>
      <c r="LN109" s="28"/>
      <c r="LO109" s="28"/>
      <c r="LP109" s="28"/>
      <c r="LQ109" s="28"/>
      <c r="LR109" s="28"/>
      <c r="LS109" s="28"/>
      <c r="LT109" s="28"/>
      <c r="LU109" s="28"/>
      <c r="LV109" s="28"/>
      <c r="LW109" s="28"/>
      <c r="LX109" s="28"/>
      <c r="LY109" s="28"/>
      <c r="LZ109" s="28"/>
      <c r="MA109" s="28"/>
      <c r="MB109" s="28"/>
      <c r="MC109" s="28"/>
      <c r="MD109" s="28"/>
      <c r="ME109" s="28"/>
      <c r="MF109" s="28"/>
      <c r="MG109" s="28"/>
      <c r="MH109" s="28"/>
      <c r="MI109" s="28"/>
      <c r="MJ109" s="28"/>
      <c r="MK109" s="28"/>
      <c r="ML109" s="28"/>
      <c r="MM109" s="28"/>
      <c r="MN109" s="28"/>
      <c r="MO109" s="28"/>
      <c r="MP109" s="28"/>
      <c r="MQ109" s="28"/>
      <c r="MR109" s="28"/>
      <c r="MS109" s="28"/>
      <c r="MT109" s="28"/>
      <c r="MU109" s="28"/>
      <c r="MV109" s="28"/>
      <c r="MW109" s="28"/>
      <c r="MX109" s="28"/>
      <c r="MY109" s="28"/>
      <c r="MZ109" s="28"/>
      <c r="NA109" s="28"/>
      <c r="NB109" s="28"/>
      <c r="NC109" s="28"/>
      <c r="ND109" s="28"/>
      <c r="NE109" s="28"/>
      <c r="NF109" s="28"/>
      <c r="NG109" s="28"/>
      <c r="NH109" s="28"/>
      <c r="NI109" s="28"/>
      <c r="NJ109" s="28"/>
      <c r="NK109" s="28"/>
      <c r="NL109" s="28"/>
      <c r="NM109" s="28"/>
      <c r="NN109" s="28"/>
      <c r="NO109" s="28"/>
      <c r="NP109" s="28"/>
      <c r="NQ109" s="28"/>
      <c r="NR109" s="28"/>
      <c r="NS109" s="28"/>
      <c r="NT109" s="28"/>
      <c r="NU109" s="28"/>
      <c r="NV109" s="28"/>
      <c r="NW109" s="28"/>
      <c r="NX109" s="28"/>
      <c r="NY109" s="28"/>
      <c r="NZ109" s="28"/>
      <c r="OA109" s="28"/>
      <c r="OB109" s="28"/>
      <c r="OC109" s="28"/>
      <c r="OD109" s="28"/>
      <c r="OE109" s="28"/>
      <c r="OF109" s="28"/>
      <c r="OG109" s="28"/>
      <c r="OH109" s="28"/>
      <c r="OI109" s="28"/>
      <c r="OJ109" s="28"/>
      <c r="OK109" s="28"/>
      <c r="OL109" s="28"/>
      <c r="OM109" s="28"/>
      <c r="ON109" s="28"/>
      <c r="OO109" s="28"/>
      <c r="OP109" s="28"/>
      <c r="OQ109" s="28"/>
      <c r="OR109" s="28"/>
      <c r="OS109" s="28"/>
      <c r="OT109" s="28"/>
      <c r="OU109" s="28"/>
      <c r="OV109" s="28"/>
      <c r="OW109" s="28"/>
      <c r="OX109" s="28"/>
      <c r="OY109" s="28"/>
      <c r="OZ109" s="28"/>
      <c r="PA109" s="28"/>
      <c r="PB109" s="28"/>
      <c r="PC109" s="28"/>
      <c r="PD109" s="28"/>
      <c r="PE109" s="28"/>
      <c r="PF109" s="28"/>
      <c r="PG109" s="28"/>
      <c r="PH109" s="28"/>
      <c r="PI109" s="28"/>
      <c r="PJ109" s="28"/>
      <c r="PK109" s="28"/>
      <c r="PL109" s="28"/>
      <c r="PM109" s="28"/>
      <c r="PN109" s="28"/>
      <c r="PO109" s="28"/>
      <c r="PP109" s="28"/>
      <c r="PQ109" s="28"/>
      <c r="PR109" s="28"/>
      <c r="PS109" s="28"/>
      <c r="PT109" s="28"/>
      <c r="PU109" s="28"/>
      <c r="PV109" s="28"/>
      <c r="PW109" s="28"/>
      <c r="PX109" s="28"/>
      <c r="PY109" s="28"/>
      <c r="PZ109" s="28"/>
    </row>
    <row r="110" spans="1:442" ht="33.75" customHeight="1">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c r="IS110" s="28"/>
      <c r="IT110" s="28"/>
      <c r="IU110" s="28"/>
      <c r="IV110" s="28"/>
      <c r="IW110" s="28"/>
      <c r="IX110" s="28"/>
      <c r="IY110" s="28"/>
      <c r="IZ110" s="28"/>
      <c r="JA110" s="28"/>
      <c r="JB110" s="28"/>
      <c r="JC110" s="28"/>
      <c r="JD110" s="28"/>
      <c r="JE110" s="28"/>
      <c r="JF110" s="28"/>
      <c r="JG110" s="28"/>
      <c r="JH110" s="28"/>
      <c r="JI110" s="28"/>
      <c r="JJ110" s="28"/>
      <c r="JK110" s="28"/>
      <c r="JL110" s="28"/>
      <c r="JM110" s="28"/>
      <c r="JN110" s="28"/>
      <c r="JO110" s="28"/>
      <c r="JP110" s="28"/>
      <c r="JQ110" s="28"/>
      <c r="JR110" s="28"/>
      <c r="JS110" s="28"/>
      <c r="JT110" s="28"/>
      <c r="JU110" s="28"/>
      <c r="JV110" s="28"/>
      <c r="JW110" s="28"/>
      <c r="JX110" s="28"/>
      <c r="JY110" s="28"/>
      <c r="JZ110" s="28"/>
      <c r="KA110" s="28"/>
      <c r="KB110" s="28"/>
      <c r="KC110" s="28"/>
      <c r="KD110" s="28"/>
      <c r="KE110" s="28"/>
      <c r="KF110" s="28"/>
      <c r="KG110" s="28"/>
      <c r="KH110" s="28"/>
      <c r="KI110" s="28"/>
      <c r="KJ110" s="28"/>
      <c r="KK110" s="28"/>
      <c r="KL110" s="28"/>
      <c r="KM110" s="28"/>
      <c r="KN110" s="28"/>
      <c r="KO110" s="28"/>
      <c r="KP110" s="28"/>
      <c r="KQ110" s="28"/>
      <c r="KR110" s="28"/>
      <c r="KS110" s="28"/>
      <c r="KT110" s="28"/>
      <c r="KU110" s="28"/>
      <c r="KV110" s="28"/>
      <c r="KW110" s="28"/>
      <c r="KX110" s="28"/>
      <c r="KY110" s="28"/>
      <c r="KZ110" s="28"/>
      <c r="LA110" s="28"/>
      <c r="LB110" s="28"/>
      <c r="LC110" s="28"/>
      <c r="LD110" s="28"/>
      <c r="LE110" s="28"/>
      <c r="LF110" s="28"/>
      <c r="LG110" s="28"/>
      <c r="LH110" s="28"/>
      <c r="LI110" s="28"/>
      <c r="LJ110" s="28"/>
      <c r="LK110" s="28"/>
      <c r="LL110" s="28"/>
      <c r="LM110" s="28"/>
      <c r="LN110" s="28"/>
      <c r="LO110" s="28"/>
      <c r="LP110" s="28"/>
      <c r="LQ110" s="28"/>
      <c r="LR110" s="28"/>
      <c r="LS110" s="28"/>
      <c r="LT110" s="28"/>
      <c r="LU110" s="28"/>
      <c r="LV110" s="28"/>
      <c r="LW110" s="28"/>
      <c r="LX110" s="28"/>
      <c r="LY110" s="28"/>
      <c r="LZ110" s="28"/>
      <c r="MA110" s="28"/>
      <c r="MB110" s="28"/>
      <c r="MC110" s="28"/>
      <c r="MD110" s="28"/>
      <c r="ME110" s="28"/>
      <c r="MF110" s="28"/>
      <c r="MG110" s="28"/>
      <c r="MH110" s="28"/>
      <c r="MI110" s="28"/>
      <c r="MJ110" s="28"/>
      <c r="MK110" s="28"/>
      <c r="ML110" s="28"/>
      <c r="MM110" s="28"/>
      <c r="MN110" s="28"/>
      <c r="MO110" s="28"/>
      <c r="MP110" s="28"/>
      <c r="MQ110" s="28"/>
      <c r="MR110" s="28"/>
      <c r="MS110" s="28"/>
      <c r="MT110" s="28"/>
      <c r="MU110" s="28"/>
      <c r="MV110" s="28"/>
      <c r="MW110" s="28"/>
      <c r="MX110" s="28"/>
      <c r="MY110" s="28"/>
      <c r="MZ110" s="28"/>
      <c r="NA110" s="28"/>
      <c r="NB110" s="28"/>
      <c r="NC110" s="28"/>
      <c r="ND110" s="28"/>
      <c r="NE110" s="28"/>
      <c r="NF110" s="28"/>
      <c r="NG110" s="28"/>
      <c r="NH110" s="28"/>
      <c r="NI110" s="28"/>
      <c r="NJ110" s="28"/>
      <c r="NK110" s="28"/>
      <c r="NL110" s="28"/>
      <c r="NM110" s="28"/>
      <c r="NN110" s="28"/>
      <c r="NO110" s="28"/>
      <c r="NP110" s="28"/>
      <c r="NQ110" s="28"/>
      <c r="NR110" s="28"/>
      <c r="NS110" s="28"/>
      <c r="NT110" s="28"/>
      <c r="NU110" s="28"/>
      <c r="NV110" s="28"/>
      <c r="NW110" s="28"/>
      <c r="NX110" s="28"/>
      <c r="NY110" s="28"/>
      <c r="NZ110" s="28"/>
      <c r="OA110" s="28"/>
      <c r="OB110" s="28"/>
      <c r="OC110" s="28"/>
      <c r="OD110" s="28"/>
      <c r="OE110" s="28"/>
      <c r="OF110" s="28"/>
      <c r="OG110" s="28"/>
      <c r="OH110" s="28"/>
      <c r="OI110" s="28"/>
      <c r="OJ110" s="28"/>
      <c r="OK110" s="28"/>
      <c r="OL110" s="28"/>
      <c r="OM110" s="28"/>
      <c r="ON110" s="28"/>
      <c r="OO110" s="28"/>
      <c r="OP110" s="28"/>
      <c r="OQ110" s="28"/>
      <c r="OR110" s="28"/>
      <c r="OS110" s="28"/>
      <c r="OT110" s="28"/>
      <c r="OU110" s="28"/>
      <c r="OV110" s="28"/>
      <c r="OW110" s="28"/>
      <c r="OX110" s="28"/>
      <c r="OY110" s="28"/>
      <c r="OZ110" s="28"/>
      <c r="PA110" s="28"/>
      <c r="PB110" s="28"/>
      <c r="PC110" s="28"/>
      <c r="PD110" s="28"/>
      <c r="PE110" s="28"/>
      <c r="PF110" s="28"/>
      <c r="PG110" s="28"/>
      <c r="PH110" s="28"/>
      <c r="PI110" s="28"/>
      <c r="PJ110" s="28"/>
      <c r="PK110" s="28"/>
      <c r="PL110" s="28"/>
      <c r="PM110" s="28"/>
      <c r="PN110" s="28"/>
      <c r="PO110" s="28"/>
      <c r="PP110" s="28"/>
      <c r="PQ110" s="28"/>
      <c r="PR110" s="28"/>
      <c r="PS110" s="28"/>
      <c r="PT110" s="28"/>
      <c r="PU110" s="28"/>
      <c r="PV110" s="28"/>
      <c r="PW110" s="28"/>
      <c r="PX110" s="28"/>
      <c r="PY110" s="28"/>
      <c r="PZ110" s="28"/>
    </row>
    <row r="111" spans="1:442" ht="123" customHeight="1">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c r="IQ111" s="28"/>
      <c r="IR111" s="28"/>
      <c r="IS111" s="28"/>
      <c r="IT111" s="28"/>
      <c r="IU111" s="28"/>
      <c r="IV111" s="28"/>
      <c r="IW111" s="28"/>
      <c r="IX111" s="28"/>
      <c r="IY111" s="28"/>
      <c r="IZ111" s="28"/>
      <c r="JA111" s="28"/>
      <c r="JB111" s="28"/>
      <c r="JC111" s="28"/>
      <c r="JD111" s="28"/>
      <c r="JE111" s="28"/>
      <c r="JF111" s="28"/>
      <c r="JG111" s="28"/>
      <c r="JH111" s="28"/>
      <c r="JI111" s="28"/>
      <c r="JJ111" s="28"/>
      <c r="JK111" s="28"/>
      <c r="JL111" s="28"/>
      <c r="JM111" s="28"/>
      <c r="JN111" s="28"/>
      <c r="JO111" s="28"/>
      <c r="JP111" s="28"/>
      <c r="JQ111" s="28"/>
      <c r="JR111" s="28"/>
      <c r="JS111" s="28"/>
      <c r="JT111" s="28"/>
      <c r="JU111" s="28"/>
      <c r="JV111" s="28"/>
      <c r="JW111" s="28"/>
      <c r="JX111" s="28"/>
      <c r="JY111" s="28"/>
      <c r="JZ111" s="28"/>
      <c r="KA111" s="28"/>
      <c r="KB111" s="28"/>
      <c r="KC111" s="28"/>
      <c r="KD111" s="28"/>
      <c r="KE111" s="28"/>
      <c r="KF111" s="28"/>
      <c r="KG111" s="28"/>
      <c r="KH111" s="28"/>
      <c r="KI111" s="28"/>
      <c r="KJ111" s="28"/>
      <c r="KK111" s="28"/>
      <c r="KL111" s="28"/>
      <c r="KM111" s="28"/>
      <c r="KN111" s="28"/>
      <c r="KO111" s="28"/>
      <c r="KP111" s="28"/>
      <c r="KQ111" s="28"/>
      <c r="KR111" s="28"/>
      <c r="KS111" s="28"/>
      <c r="KT111" s="28"/>
      <c r="KU111" s="28"/>
      <c r="KV111" s="28"/>
      <c r="KW111" s="28"/>
      <c r="KX111" s="28"/>
      <c r="KY111" s="28"/>
      <c r="KZ111" s="28"/>
      <c r="LA111" s="28"/>
      <c r="LB111" s="28"/>
      <c r="LC111" s="28"/>
      <c r="LD111" s="28"/>
      <c r="LE111" s="28"/>
      <c r="LF111" s="28"/>
      <c r="LG111" s="28"/>
      <c r="LH111" s="28"/>
      <c r="LI111" s="28"/>
      <c r="LJ111" s="28"/>
      <c r="LK111" s="28"/>
      <c r="LL111" s="28"/>
      <c r="LM111" s="28"/>
      <c r="LN111" s="28"/>
      <c r="LO111" s="28"/>
      <c r="LP111" s="28"/>
      <c r="LQ111" s="28"/>
      <c r="LR111" s="28"/>
      <c r="LS111" s="28"/>
      <c r="LT111" s="28"/>
      <c r="LU111" s="28"/>
      <c r="LV111" s="28"/>
      <c r="LW111" s="28"/>
      <c r="LX111" s="28"/>
      <c r="LY111" s="28"/>
      <c r="LZ111" s="28"/>
      <c r="MA111" s="28"/>
      <c r="MB111" s="28"/>
      <c r="MC111" s="28"/>
      <c r="MD111" s="28"/>
      <c r="ME111" s="28"/>
      <c r="MF111" s="28"/>
      <c r="MG111" s="28"/>
      <c r="MH111" s="28"/>
      <c r="MI111" s="28"/>
      <c r="MJ111" s="28"/>
      <c r="MK111" s="28"/>
      <c r="ML111" s="28"/>
      <c r="MM111" s="28"/>
      <c r="MN111" s="28"/>
      <c r="MO111" s="28"/>
      <c r="MP111" s="28"/>
      <c r="MQ111" s="28"/>
      <c r="MR111" s="28"/>
      <c r="MS111" s="28"/>
      <c r="MT111" s="28"/>
      <c r="MU111" s="28"/>
      <c r="MV111" s="28"/>
      <c r="MW111" s="28"/>
      <c r="MX111" s="28"/>
      <c r="MY111" s="28"/>
      <c r="MZ111" s="28"/>
      <c r="NA111" s="28"/>
      <c r="NB111" s="28"/>
      <c r="NC111" s="28"/>
      <c r="ND111" s="28"/>
      <c r="NE111" s="28"/>
      <c r="NF111" s="28"/>
      <c r="NG111" s="28"/>
      <c r="NH111" s="28"/>
      <c r="NI111" s="28"/>
      <c r="NJ111" s="28"/>
      <c r="NK111" s="28"/>
      <c r="NL111" s="28"/>
      <c r="NM111" s="28"/>
      <c r="NN111" s="28"/>
      <c r="NO111" s="28"/>
      <c r="NP111" s="28"/>
      <c r="NQ111" s="28"/>
      <c r="NR111" s="28"/>
      <c r="NS111" s="28"/>
      <c r="NT111" s="28"/>
      <c r="NU111" s="28"/>
      <c r="NV111" s="28"/>
      <c r="NW111" s="28"/>
      <c r="NX111" s="28"/>
      <c r="NY111" s="28"/>
      <c r="NZ111" s="28"/>
      <c r="OA111" s="28"/>
      <c r="OB111" s="28"/>
      <c r="OC111" s="28"/>
      <c r="OD111" s="28"/>
      <c r="OE111" s="28"/>
      <c r="OF111" s="28"/>
      <c r="OG111" s="28"/>
      <c r="OH111" s="28"/>
      <c r="OI111" s="28"/>
      <c r="OJ111" s="28"/>
      <c r="OK111" s="28"/>
      <c r="OL111" s="28"/>
      <c r="OM111" s="28"/>
      <c r="ON111" s="28"/>
      <c r="OO111" s="28"/>
      <c r="OP111" s="28"/>
      <c r="OQ111" s="28"/>
      <c r="OR111" s="28"/>
      <c r="OS111" s="28"/>
      <c r="OT111" s="28"/>
      <c r="OU111" s="28"/>
      <c r="OV111" s="28"/>
      <c r="OW111" s="28"/>
      <c r="OX111" s="28"/>
      <c r="OY111" s="28"/>
      <c r="OZ111" s="28"/>
      <c r="PA111" s="28"/>
      <c r="PB111" s="28"/>
      <c r="PC111" s="28"/>
      <c r="PD111" s="28"/>
      <c r="PE111" s="28"/>
      <c r="PF111" s="28"/>
      <c r="PG111" s="28"/>
      <c r="PH111" s="28"/>
      <c r="PI111" s="28"/>
      <c r="PJ111" s="28"/>
      <c r="PK111" s="28"/>
      <c r="PL111" s="28"/>
      <c r="PM111" s="28"/>
      <c r="PN111" s="28"/>
      <c r="PO111" s="28"/>
      <c r="PP111" s="28"/>
      <c r="PQ111" s="28"/>
      <c r="PR111" s="28"/>
      <c r="PS111" s="28"/>
      <c r="PT111" s="28"/>
      <c r="PU111" s="28"/>
      <c r="PV111" s="28"/>
      <c r="PW111" s="28"/>
      <c r="PX111" s="28"/>
      <c r="PY111" s="28"/>
      <c r="PZ111" s="28"/>
    </row>
    <row r="112" spans="1:442" ht="52.5" customHeight="1">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c r="IN112" s="28"/>
      <c r="IO112" s="28"/>
      <c r="IP112" s="28"/>
      <c r="IQ112" s="28"/>
      <c r="IR112" s="28"/>
      <c r="IS112" s="28"/>
      <c r="IT112" s="28"/>
      <c r="IU112" s="28"/>
      <c r="IV112" s="28"/>
      <c r="IW112" s="28"/>
      <c r="IX112" s="28"/>
      <c r="IY112" s="28"/>
      <c r="IZ112" s="28"/>
      <c r="JA112" s="28"/>
      <c r="JB112" s="28"/>
      <c r="JC112" s="28"/>
      <c r="JD112" s="28"/>
      <c r="JE112" s="28"/>
      <c r="JF112" s="28"/>
      <c r="JG112" s="28"/>
      <c r="JH112" s="28"/>
      <c r="JI112" s="28"/>
      <c r="JJ112" s="28"/>
      <c r="JK112" s="28"/>
      <c r="JL112" s="28"/>
      <c r="JM112" s="28"/>
      <c r="JN112" s="28"/>
      <c r="JO112" s="28"/>
      <c r="JP112" s="28"/>
      <c r="JQ112" s="28"/>
      <c r="JR112" s="28"/>
      <c r="JS112" s="28"/>
      <c r="JT112" s="28"/>
      <c r="JU112" s="28"/>
      <c r="JV112" s="28"/>
      <c r="JW112" s="28"/>
      <c r="JX112" s="28"/>
      <c r="JY112" s="28"/>
      <c r="JZ112" s="28"/>
      <c r="KA112" s="28"/>
      <c r="KB112" s="28"/>
      <c r="KC112" s="28"/>
      <c r="KD112" s="28"/>
      <c r="KE112" s="28"/>
      <c r="KF112" s="28"/>
      <c r="KG112" s="28"/>
      <c r="KH112" s="28"/>
      <c r="KI112" s="28"/>
      <c r="KJ112" s="28"/>
      <c r="KK112" s="28"/>
      <c r="KL112" s="28"/>
      <c r="KM112" s="28"/>
      <c r="KN112" s="28"/>
      <c r="KO112" s="28"/>
      <c r="KP112" s="28"/>
      <c r="KQ112" s="28"/>
      <c r="KR112" s="28"/>
      <c r="KS112" s="28"/>
      <c r="KT112" s="28"/>
      <c r="KU112" s="28"/>
      <c r="KV112" s="28"/>
      <c r="KW112" s="28"/>
      <c r="KX112" s="28"/>
      <c r="KY112" s="28"/>
      <c r="KZ112" s="28"/>
      <c r="LA112" s="28"/>
      <c r="LB112" s="28"/>
      <c r="LC112" s="28"/>
      <c r="LD112" s="28"/>
      <c r="LE112" s="28"/>
      <c r="LF112" s="28"/>
      <c r="LG112" s="28"/>
      <c r="LH112" s="28"/>
      <c r="LI112" s="28"/>
      <c r="LJ112" s="28"/>
      <c r="LK112" s="28"/>
      <c r="LL112" s="28"/>
      <c r="LM112" s="28"/>
      <c r="LN112" s="28"/>
      <c r="LO112" s="28"/>
      <c r="LP112" s="28"/>
      <c r="LQ112" s="28"/>
      <c r="LR112" s="28"/>
      <c r="LS112" s="28"/>
      <c r="LT112" s="28"/>
      <c r="LU112" s="28"/>
      <c r="LV112" s="28"/>
      <c r="LW112" s="28"/>
      <c r="LX112" s="28"/>
      <c r="LY112" s="28"/>
      <c r="LZ112" s="28"/>
      <c r="MA112" s="28"/>
      <c r="MB112" s="28"/>
      <c r="MC112" s="28"/>
      <c r="MD112" s="28"/>
      <c r="ME112" s="28"/>
      <c r="MF112" s="28"/>
      <c r="MG112" s="28"/>
      <c r="MH112" s="28"/>
      <c r="MI112" s="28"/>
      <c r="MJ112" s="28"/>
      <c r="MK112" s="28"/>
      <c r="ML112" s="28"/>
      <c r="MM112" s="28"/>
      <c r="MN112" s="28"/>
      <c r="MO112" s="28"/>
      <c r="MP112" s="28"/>
      <c r="MQ112" s="28"/>
      <c r="MR112" s="28"/>
      <c r="MS112" s="28"/>
      <c r="MT112" s="28"/>
      <c r="MU112" s="28"/>
      <c r="MV112" s="28"/>
      <c r="MW112" s="28"/>
      <c r="MX112" s="28"/>
      <c r="MY112" s="28"/>
      <c r="MZ112" s="28"/>
      <c r="NA112" s="28"/>
      <c r="NB112" s="28"/>
      <c r="NC112" s="28"/>
      <c r="ND112" s="28"/>
      <c r="NE112" s="28"/>
      <c r="NF112" s="28"/>
      <c r="NG112" s="28"/>
      <c r="NH112" s="28"/>
      <c r="NI112" s="28"/>
      <c r="NJ112" s="28"/>
      <c r="NK112" s="28"/>
      <c r="NL112" s="28"/>
      <c r="NM112" s="28"/>
      <c r="NN112" s="28"/>
      <c r="NO112" s="28"/>
      <c r="NP112" s="28"/>
      <c r="NQ112" s="28"/>
      <c r="NR112" s="28"/>
      <c r="NS112" s="28"/>
      <c r="NT112" s="28"/>
      <c r="NU112" s="28"/>
      <c r="NV112" s="28"/>
      <c r="NW112" s="28"/>
      <c r="NX112" s="28"/>
      <c r="NY112" s="28"/>
      <c r="NZ112" s="28"/>
      <c r="OA112" s="28"/>
      <c r="OB112" s="28"/>
      <c r="OC112" s="28"/>
      <c r="OD112" s="28"/>
      <c r="OE112" s="28"/>
      <c r="OF112" s="28"/>
      <c r="OG112" s="28"/>
      <c r="OH112" s="28"/>
      <c r="OI112" s="28"/>
      <c r="OJ112" s="28"/>
      <c r="OK112" s="28"/>
      <c r="OL112" s="28"/>
      <c r="OM112" s="28"/>
      <c r="ON112" s="28"/>
      <c r="OO112" s="28"/>
      <c r="OP112" s="28"/>
      <c r="OQ112" s="28"/>
      <c r="OR112" s="28"/>
      <c r="OS112" s="28"/>
      <c r="OT112" s="28"/>
      <c r="OU112" s="28"/>
      <c r="OV112" s="28"/>
      <c r="OW112" s="28"/>
      <c r="OX112" s="28"/>
      <c r="OY112" s="28"/>
      <c r="OZ112" s="28"/>
      <c r="PA112" s="28"/>
      <c r="PB112" s="28"/>
      <c r="PC112" s="28"/>
      <c r="PD112" s="28"/>
      <c r="PE112" s="28"/>
      <c r="PF112" s="28"/>
      <c r="PG112" s="28"/>
      <c r="PH112" s="28"/>
      <c r="PI112" s="28"/>
      <c r="PJ112" s="28"/>
      <c r="PK112" s="28"/>
      <c r="PL112" s="28"/>
      <c r="PM112" s="28"/>
      <c r="PN112" s="28"/>
      <c r="PO112" s="28"/>
      <c r="PP112" s="28"/>
      <c r="PQ112" s="28"/>
      <c r="PR112" s="28"/>
      <c r="PS112" s="28"/>
      <c r="PT112" s="28"/>
      <c r="PU112" s="28"/>
      <c r="PV112" s="28"/>
      <c r="PW112" s="28"/>
      <c r="PX112" s="28"/>
      <c r="PY112" s="28"/>
      <c r="PZ112" s="28"/>
    </row>
    <row r="113" spans="2:442" ht="88.5" customHeight="1">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c r="IN113" s="28"/>
      <c r="IO113" s="28"/>
      <c r="IP113" s="28"/>
      <c r="IQ113" s="28"/>
      <c r="IR113" s="28"/>
      <c r="IS113" s="28"/>
      <c r="IT113" s="28"/>
      <c r="IU113" s="28"/>
      <c r="IV113" s="28"/>
      <c r="IW113" s="28"/>
      <c r="IX113" s="28"/>
      <c r="IY113" s="28"/>
      <c r="IZ113" s="28"/>
      <c r="JA113" s="28"/>
      <c r="JB113" s="28"/>
      <c r="JC113" s="28"/>
      <c r="JD113" s="28"/>
      <c r="JE113" s="28"/>
      <c r="JF113" s="28"/>
      <c r="JG113" s="28"/>
      <c r="JH113" s="28"/>
      <c r="JI113" s="28"/>
      <c r="JJ113" s="28"/>
      <c r="JK113" s="28"/>
      <c r="JL113" s="28"/>
      <c r="JM113" s="28"/>
      <c r="JN113" s="28"/>
      <c r="JO113" s="28"/>
      <c r="JP113" s="28"/>
      <c r="JQ113" s="28"/>
      <c r="JR113" s="28"/>
      <c r="JS113" s="28"/>
      <c r="JT113" s="28"/>
      <c r="JU113" s="28"/>
      <c r="JV113" s="28"/>
      <c r="JW113" s="28"/>
      <c r="JX113" s="28"/>
      <c r="JY113" s="28"/>
      <c r="JZ113" s="28"/>
      <c r="KA113" s="28"/>
      <c r="KB113" s="28"/>
      <c r="KC113" s="28"/>
      <c r="KD113" s="28"/>
      <c r="KE113" s="28"/>
      <c r="KF113" s="28"/>
      <c r="KG113" s="28"/>
      <c r="KH113" s="28"/>
      <c r="KI113" s="28"/>
      <c r="KJ113" s="28"/>
      <c r="KK113" s="28"/>
      <c r="KL113" s="28"/>
      <c r="KM113" s="28"/>
      <c r="KN113" s="28"/>
      <c r="KO113" s="28"/>
      <c r="KP113" s="28"/>
      <c r="KQ113" s="28"/>
      <c r="KR113" s="28"/>
      <c r="KS113" s="28"/>
      <c r="KT113" s="28"/>
      <c r="KU113" s="28"/>
      <c r="KV113" s="28"/>
      <c r="KW113" s="28"/>
      <c r="KX113" s="28"/>
      <c r="KY113" s="28"/>
      <c r="KZ113" s="28"/>
      <c r="LA113" s="28"/>
      <c r="LB113" s="28"/>
      <c r="LC113" s="28"/>
      <c r="LD113" s="28"/>
      <c r="LE113" s="28"/>
      <c r="LF113" s="28"/>
      <c r="LG113" s="28"/>
      <c r="LH113" s="28"/>
      <c r="LI113" s="28"/>
      <c r="LJ113" s="28"/>
      <c r="LK113" s="28"/>
      <c r="LL113" s="28"/>
      <c r="LM113" s="28"/>
      <c r="LN113" s="28"/>
      <c r="LO113" s="28"/>
      <c r="LP113" s="28"/>
      <c r="LQ113" s="28"/>
      <c r="LR113" s="28"/>
      <c r="LS113" s="28"/>
      <c r="LT113" s="28"/>
      <c r="LU113" s="28"/>
      <c r="LV113" s="28"/>
      <c r="LW113" s="28"/>
      <c r="LX113" s="28"/>
      <c r="LY113" s="28"/>
      <c r="LZ113" s="28"/>
      <c r="MA113" s="28"/>
      <c r="MB113" s="28"/>
      <c r="MC113" s="28"/>
      <c r="MD113" s="28"/>
      <c r="ME113" s="28"/>
      <c r="MF113" s="28"/>
      <c r="MG113" s="28"/>
      <c r="MH113" s="28"/>
      <c r="MI113" s="28"/>
      <c r="MJ113" s="28"/>
      <c r="MK113" s="28"/>
      <c r="ML113" s="28"/>
      <c r="MM113" s="28"/>
      <c r="MN113" s="28"/>
      <c r="MO113" s="28"/>
      <c r="MP113" s="28"/>
      <c r="MQ113" s="28"/>
      <c r="MR113" s="28"/>
      <c r="MS113" s="28"/>
      <c r="MT113" s="28"/>
      <c r="MU113" s="28"/>
      <c r="MV113" s="28"/>
      <c r="MW113" s="28"/>
      <c r="MX113" s="28"/>
      <c r="MY113" s="28"/>
      <c r="MZ113" s="28"/>
      <c r="NA113" s="28"/>
      <c r="NB113" s="28"/>
      <c r="NC113" s="28"/>
      <c r="ND113" s="28"/>
      <c r="NE113" s="28"/>
      <c r="NF113" s="28"/>
      <c r="NG113" s="28"/>
      <c r="NH113" s="28"/>
      <c r="NI113" s="28"/>
      <c r="NJ113" s="28"/>
      <c r="NK113" s="28"/>
      <c r="NL113" s="28"/>
      <c r="NM113" s="28"/>
      <c r="NN113" s="28"/>
      <c r="NO113" s="28"/>
      <c r="NP113" s="28"/>
      <c r="NQ113" s="28"/>
      <c r="NR113" s="28"/>
      <c r="NS113" s="28"/>
      <c r="NT113" s="28"/>
      <c r="NU113" s="28"/>
      <c r="NV113" s="28"/>
      <c r="NW113" s="28"/>
      <c r="NX113" s="28"/>
      <c r="NY113" s="28"/>
      <c r="NZ113" s="28"/>
      <c r="OA113" s="28"/>
      <c r="OB113" s="28"/>
      <c r="OC113" s="28"/>
      <c r="OD113" s="28"/>
      <c r="OE113" s="28"/>
      <c r="OF113" s="28"/>
      <c r="OG113" s="28"/>
      <c r="OH113" s="28"/>
      <c r="OI113" s="28"/>
      <c r="OJ113" s="28"/>
      <c r="OK113" s="28"/>
      <c r="OL113" s="28"/>
      <c r="OM113" s="28"/>
      <c r="ON113" s="28"/>
      <c r="OO113" s="28"/>
      <c r="OP113" s="28"/>
      <c r="OQ113" s="28"/>
      <c r="OR113" s="28"/>
      <c r="OS113" s="28"/>
      <c r="OT113" s="28"/>
      <c r="OU113" s="28"/>
      <c r="OV113" s="28"/>
      <c r="OW113" s="28"/>
      <c r="OX113" s="28"/>
      <c r="OY113" s="28"/>
      <c r="OZ113" s="28"/>
      <c r="PA113" s="28"/>
      <c r="PB113" s="28"/>
      <c r="PC113" s="28"/>
      <c r="PD113" s="28"/>
      <c r="PE113" s="28"/>
      <c r="PF113" s="28"/>
      <c r="PG113" s="28"/>
      <c r="PH113" s="28"/>
      <c r="PI113" s="28"/>
      <c r="PJ113" s="28"/>
      <c r="PK113" s="28"/>
      <c r="PL113" s="28"/>
      <c r="PM113" s="28"/>
      <c r="PN113" s="28"/>
      <c r="PO113" s="28"/>
      <c r="PP113" s="28"/>
      <c r="PQ113" s="28"/>
      <c r="PR113" s="28"/>
      <c r="PS113" s="28"/>
      <c r="PT113" s="28"/>
      <c r="PU113" s="28"/>
      <c r="PV113" s="28"/>
      <c r="PW113" s="28"/>
      <c r="PX113" s="28"/>
      <c r="PY113" s="28"/>
      <c r="PZ113" s="28"/>
    </row>
    <row r="114" spans="2:442" ht="48.75" customHeight="1">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c r="IF114" s="28"/>
      <c r="IG114" s="28"/>
      <c r="IH114" s="28"/>
      <c r="II114" s="28"/>
      <c r="IJ114" s="28"/>
      <c r="IK114" s="28"/>
      <c r="IL114" s="28"/>
      <c r="IM114" s="28"/>
      <c r="IN114" s="28"/>
      <c r="IO114" s="28"/>
      <c r="IP114" s="28"/>
      <c r="IQ114" s="28"/>
      <c r="IR114" s="28"/>
      <c r="IS114" s="28"/>
      <c r="IT114" s="28"/>
      <c r="IU114" s="28"/>
      <c r="IV114" s="28"/>
      <c r="IW114" s="28"/>
      <c r="IX114" s="28"/>
      <c r="IY114" s="28"/>
      <c r="IZ114" s="28"/>
      <c r="JA114" s="28"/>
      <c r="JB114" s="28"/>
      <c r="JC114" s="28"/>
      <c r="JD114" s="28"/>
      <c r="JE114" s="28"/>
      <c r="JF114" s="28"/>
      <c r="JG114" s="28"/>
      <c r="JH114" s="28"/>
      <c r="JI114" s="28"/>
      <c r="JJ114" s="28"/>
      <c r="JK114" s="28"/>
      <c r="JL114" s="28"/>
      <c r="JM114" s="28"/>
      <c r="JN114" s="28"/>
      <c r="JO114" s="28"/>
      <c r="JP114" s="28"/>
      <c r="JQ114" s="28"/>
      <c r="JR114" s="28"/>
      <c r="JS114" s="28"/>
      <c r="JT114" s="28"/>
      <c r="JU114" s="28"/>
      <c r="JV114" s="28"/>
      <c r="JW114" s="28"/>
      <c r="JX114" s="28"/>
      <c r="JY114" s="28"/>
      <c r="JZ114" s="28"/>
      <c r="KA114" s="28"/>
      <c r="KB114" s="28"/>
      <c r="KC114" s="28"/>
      <c r="KD114" s="28"/>
      <c r="KE114" s="28"/>
      <c r="KF114" s="28"/>
      <c r="KG114" s="28"/>
      <c r="KH114" s="28"/>
      <c r="KI114" s="28"/>
      <c r="KJ114" s="28"/>
      <c r="KK114" s="28"/>
      <c r="KL114" s="28"/>
      <c r="KM114" s="28"/>
      <c r="KN114" s="28"/>
      <c r="KO114" s="28"/>
      <c r="KP114" s="28"/>
      <c r="KQ114" s="28"/>
      <c r="KR114" s="28"/>
      <c r="KS114" s="28"/>
      <c r="KT114" s="28"/>
      <c r="KU114" s="28"/>
      <c r="KV114" s="28"/>
      <c r="KW114" s="28"/>
      <c r="KX114" s="28"/>
      <c r="KY114" s="28"/>
      <c r="KZ114" s="28"/>
      <c r="LA114" s="28"/>
      <c r="LB114" s="28"/>
      <c r="LC114" s="28"/>
      <c r="LD114" s="28"/>
      <c r="LE114" s="28"/>
      <c r="LF114" s="28"/>
      <c r="LG114" s="28"/>
      <c r="LH114" s="28"/>
      <c r="LI114" s="28"/>
      <c r="LJ114" s="28"/>
      <c r="LK114" s="28"/>
      <c r="LL114" s="28"/>
      <c r="LM114" s="28"/>
      <c r="LN114" s="28"/>
      <c r="LO114" s="28"/>
      <c r="LP114" s="28"/>
      <c r="LQ114" s="28"/>
      <c r="LR114" s="28"/>
      <c r="LS114" s="28"/>
      <c r="LT114" s="28"/>
      <c r="LU114" s="28"/>
      <c r="LV114" s="28"/>
      <c r="LW114" s="28"/>
      <c r="LX114" s="28"/>
      <c r="LY114" s="28"/>
      <c r="LZ114" s="28"/>
      <c r="MA114" s="28"/>
      <c r="MB114" s="28"/>
      <c r="MC114" s="28"/>
      <c r="MD114" s="28"/>
      <c r="ME114" s="28"/>
      <c r="MF114" s="28"/>
      <c r="MG114" s="28"/>
      <c r="MH114" s="28"/>
      <c r="MI114" s="28"/>
      <c r="MJ114" s="28"/>
      <c r="MK114" s="28"/>
      <c r="ML114" s="28"/>
      <c r="MM114" s="28"/>
      <c r="MN114" s="28"/>
      <c r="MO114" s="28"/>
      <c r="MP114" s="28"/>
      <c r="MQ114" s="28"/>
      <c r="MR114" s="28"/>
      <c r="MS114" s="28"/>
      <c r="MT114" s="28"/>
      <c r="MU114" s="28"/>
      <c r="MV114" s="28"/>
      <c r="MW114" s="28"/>
      <c r="MX114" s="28"/>
      <c r="MY114" s="28"/>
      <c r="MZ114" s="28"/>
      <c r="NA114" s="28"/>
      <c r="NB114" s="28"/>
      <c r="NC114" s="28"/>
      <c r="ND114" s="28"/>
      <c r="NE114" s="28"/>
      <c r="NF114" s="28"/>
      <c r="NG114" s="28"/>
      <c r="NH114" s="28"/>
      <c r="NI114" s="28"/>
      <c r="NJ114" s="28"/>
      <c r="NK114" s="28"/>
      <c r="NL114" s="28"/>
      <c r="NM114" s="28"/>
      <c r="NN114" s="28"/>
      <c r="NO114" s="28"/>
      <c r="NP114" s="28"/>
      <c r="NQ114" s="28"/>
      <c r="NR114" s="28"/>
      <c r="NS114" s="28"/>
      <c r="NT114" s="28"/>
      <c r="NU114" s="28"/>
      <c r="NV114" s="28"/>
      <c r="NW114" s="28"/>
      <c r="NX114" s="28"/>
      <c r="NY114" s="28"/>
      <c r="NZ114" s="28"/>
      <c r="OA114" s="28"/>
      <c r="OB114" s="28"/>
      <c r="OC114" s="28"/>
      <c r="OD114" s="28"/>
      <c r="OE114" s="28"/>
      <c r="OF114" s="28"/>
      <c r="OG114" s="28"/>
      <c r="OH114" s="28"/>
      <c r="OI114" s="28"/>
      <c r="OJ114" s="28"/>
      <c r="OK114" s="28"/>
      <c r="OL114" s="28"/>
      <c r="OM114" s="28"/>
      <c r="ON114" s="28"/>
      <c r="OO114" s="28"/>
      <c r="OP114" s="28"/>
      <c r="OQ114" s="28"/>
      <c r="OR114" s="28"/>
      <c r="OS114" s="28"/>
      <c r="OT114" s="28"/>
      <c r="OU114" s="28"/>
      <c r="OV114" s="28"/>
      <c r="OW114" s="28"/>
      <c r="OX114" s="28"/>
      <c r="OY114" s="28"/>
      <c r="OZ114" s="28"/>
      <c r="PA114" s="28"/>
      <c r="PB114" s="28"/>
      <c r="PC114" s="28"/>
      <c r="PD114" s="28"/>
      <c r="PE114" s="28"/>
      <c r="PF114" s="28"/>
      <c r="PG114" s="28"/>
      <c r="PH114" s="28"/>
      <c r="PI114" s="28"/>
      <c r="PJ114" s="28"/>
      <c r="PK114" s="28"/>
      <c r="PL114" s="28"/>
      <c r="PM114" s="28"/>
      <c r="PN114" s="28"/>
      <c r="PO114" s="28"/>
      <c r="PP114" s="28"/>
      <c r="PQ114" s="28"/>
      <c r="PR114" s="28"/>
      <c r="PS114" s="28"/>
      <c r="PT114" s="28"/>
      <c r="PU114" s="28"/>
      <c r="PV114" s="28"/>
      <c r="PW114" s="28"/>
      <c r="PX114" s="28"/>
      <c r="PY114" s="28"/>
      <c r="PZ114" s="28"/>
    </row>
    <row r="115" spans="2:442" ht="52.5" customHeight="1">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c r="IN115" s="28"/>
      <c r="IO115" s="28"/>
      <c r="IP115" s="28"/>
      <c r="IQ115" s="28"/>
      <c r="IR115" s="28"/>
      <c r="IS115" s="28"/>
      <c r="IT115" s="28"/>
      <c r="IU115" s="28"/>
      <c r="IV115" s="28"/>
      <c r="IW115" s="28"/>
      <c r="IX115" s="28"/>
      <c r="IY115" s="28"/>
      <c r="IZ115" s="28"/>
      <c r="JA115" s="28"/>
      <c r="JB115" s="28"/>
      <c r="JC115" s="28"/>
      <c r="JD115" s="28"/>
      <c r="JE115" s="28"/>
      <c r="JF115" s="28"/>
      <c r="JG115" s="28"/>
      <c r="JH115" s="28"/>
      <c r="JI115" s="28"/>
      <c r="JJ115" s="28"/>
      <c r="JK115" s="28"/>
      <c r="JL115" s="28"/>
      <c r="JM115" s="28"/>
      <c r="JN115" s="28"/>
      <c r="JO115" s="28"/>
      <c r="JP115" s="28"/>
      <c r="JQ115" s="28"/>
      <c r="JR115" s="28"/>
      <c r="JS115" s="28"/>
      <c r="JT115" s="28"/>
      <c r="JU115" s="28"/>
      <c r="JV115" s="28"/>
      <c r="JW115" s="28"/>
      <c r="JX115" s="28"/>
      <c r="JY115" s="28"/>
      <c r="JZ115" s="28"/>
      <c r="KA115" s="28"/>
      <c r="KB115" s="28"/>
      <c r="KC115" s="28"/>
      <c r="KD115" s="28"/>
      <c r="KE115" s="28"/>
      <c r="KF115" s="28"/>
      <c r="KG115" s="28"/>
      <c r="KH115" s="28"/>
      <c r="KI115" s="28"/>
      <c r="KJ115" s="28"/>
      <c r="KK115" s="28"/>
      <c r="KL115" s="28"/>
      <c r="KM115" s="28"/>
      <c r="KN115" s="28"/>
      <c r="KO115" s="28"/>
      <c r="KP115" s="28"/>
      <c r="KQ115" s="28"/>
      <c r="KR115" s="28"/>
      <c r="KS115" s="28"/>
      <c r="KT115" s="28"/>
      <c r="KU115" s="28"/>
      <c r="KV115" s="28"/>
      <c r="KW115" s="28"/>
      <c r="KX115" s="28"/>
      <c r="KY115" s="28"/>
      <c r="KZ115" s="28"/>
      <c r="LA115" s="28"/>
      <c r="LB115" s="28"/>
      <c r="LC115" s="28"/>
      <c r="LD115" s="28"/>
      <c r="LE115" s="28"/>
      <c r="LF115" s="28"/>
      <c r="LG115" s="28"/>
      <c r="LH115" s="28"/>
      <c r="LI115" s="28"/>
      <c r="LJ115" s="28"/>
      <c r="LK115" s="28"/>
      <c r="LL115" s="28"/>
      <c r="LM115" s="28"/>
      <c r="LN115" s="28"/>
      <c r="LO115" s="28"/>
      <c r="LP115" s="28"/>
      <c r="LQ115" s="28"/>
      <c r="LR115" s="28"/>
      <c r="LS115" s="28"/>
      <c r="LT115" s="28"/>
      <c r="LU115" s="28"/>
      <c r="LV115" s="28"/>
      <c r="LW115" s="28"/>
      <c r="LX115" s="28"/>
      <c r="LY115" s="28"/>
      <c r="LZ115" s="28"/>
      <c r="MA115" s="28"/>
      <c r="MB115" s="28"/>
      <c r="MC115" s="28"/>
      <c r="MD115" s="28"/>
      <c r="ME115" s="28"/>
      <c r="MF115" s="28"/>
      <c r="MG115" s="28"/>
      <c r="MH115" s="28"/>
      <c r="MI115" s="28"/>
      <c r="MJ115" s="28"/>
      <c r="MK115" s="28"/>
      <c r="ML115" s="28"/>
      <c r="MM115" s="28"/>
      <c r="MN115" s="28"/>
      <c r="MO115" s="28"/>
      <c r="MP115" s="28"/>
      <c r="MQ115" s="28"/>
      <c r="MR115" s="28"/>
      <c r="MS115" s="28"/>
      <c r="MT115" s="28"/>
      <c r="MU115" s="28"/>
      <c r="MV115" s="28"/>
      <c r="MW115" s="28"/>
      <c r="MX115" s="28"/>
      <c r="MY115" s="28"/>
      <c r="MZ115" s="28"/>
      <c r="NA115" s="28"/>
      <c r="NB115" s="28"/>
      <c r="NC115" s="28"/>
      <c r="ND115" s="28"/>
      <c r="NE115" s="28"/>
      <c r="NF115" s="28"/>
      <c r="NG115" s="28"/>
      <c r="NH115" s="28"/>
      <c r="NI115" s="28"/>
      <c r="NJ115" s="28"/>
      <c r="NK115" s="28"/>
      <c r="NL115" s="28"/>
      <c r="NM115" s="28"/>
      <c r="NN115" s="28"/>
      <c r="NO115" s="28"/>
      <c r="NP115" s="28"/>
      <c r="NQ115" s="28"/>
      <c r="NR115" s="28"/>
      <c r="NS115" s="28"/>
      <c r="NT115" s="28"/>
      <c r="NU115" s="28"/>
      <c r="NV115" s="28"/>
      <c r="NW115" s="28"/>
      <c r="NX115" s="28"/>
      <c r="NY115" s="28"/>
      <c r="NZ115" s="28"/>
      <c r="OA115" s="28"/>
      <c r="OB115" s="28"/>
      <c r="OC115" s="28"/>
      <c r="OD115" s="28"/>
      <c r="OE115" s="28"/>
      <c r="OF115" s="28"/>
      <c r="OG115" s="28"/>
      <c r="OH115" s="28"/>
      <c r="OI115" s="28"/>
      <c r="OJ115" s="28"/>
      <c r="OK115" s="28"/>
      <c r="OL115" s="28"/>
      <c r="OM115" s="28"/>
      <c r="ON115" s="28"/>
      <c r="OO115" s="28"/>
      <c r="OP115" s="28"/>
      <c r="OQ115" s="28"/>
      <c r="OR115" s="28"/>
      <c r="OS115" s="28"/>
      <c r="OT115" s="28"/>
      <c r="OU115" s="28"/>
      <c r="OV115" s="28"/>
      <c r="OW115" s="28"/>
      <c r="OX115" s="28"/>
      <c r="OY115" s="28"/>
      <c r="OZ115" s="28"/>
      <c r="PA115" s="28"/>
      <c r="PB115" s="28"/>
      <c r="PC115" s="28"/>
      <c r="PD115" s="28"/>
      <c r="PE115" s="28"/>
      <c r="PF115" s="28"/>
      <c r="PG115" s="28"/>
      <c r="PH115" s="28"/>
      <c r="PI115" s="28"/>
      <c r="PJ115" s="28"/>
      <c r="PK115" s="28"/>
      <c r="PL115" s="28"/>
      <c r="PM115" s="28"/>
      <c r="PN115" s="28"/>
      <c r="PO115" s="28"/>
      <c r="PP115" s="28"/>
      <c r="PQ115" s="28"/>
      <c r="PR115" s="28"/>
      <c r="PS115" s="28"/>
      <c r="PT115" s="28"/>
      <c r="PU115" s="28"/>
      <c r="PV115" s="28"/>
      <c r="PW115" s="28"/>
      <c r="PX115" s="28"/>
      <c r="PY115" s="28"/>
      <c r="PZ115" s="28"/>
    </row>
    <row r="116" spans="2:442" ht="42.75" customHeight="1">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c r="IN116" s="28"/>
      <c r="IO116" s="28"/>
      <c r="IP116" s="28"/>
      <c r="IQ116" s="28"/>
      <c r="IR116" s="28"/>
      <c r="IS116" s="28"/>
      <c r="IT116" s="28"/>
      <c r="IU116" s="28"/>
      <c r="IV116" s="28"/>
      <c r="IW116" s="28"/>
      <c r="IX116" s="28"/>
      <c r="IY116" s="28"/>
      <c r="IZ116" s="28"/>
      <c r="JA116" s="28"/>
      <c r="JB116" s="28"/>
      <c r="JC116" s="28"/>
      <c r="JD116" s="28"/>
      <c r="JE116" s="28"/>
      <c r="JF116" s="28"/>
      <c r="JG116" s="28"/>
      <c r="JH116" s="28"/>
      <c r="JI116" s="28"/>
      <c r="JJ116" s="28"/>
      <c r="JK116" s="28"/>
      <c r="JL116" s="28"/>
      <c r="JM116" s="28"/>
      <c r="JN116" s="28"/>
      <c r="JO116" s="28"/>
      <c r="JP116" s="28"/>
      <c r="JQ116" s="28"/>
      <c r="JR116" s="28"/>
      <c r="JS116" s="28"/>
      <c r="JT116" s="28"/>
      <c r="JU116" s="28"/>
      <c r="JV116" s="28"/>
      <c r="JW116" s="28"/>
      <c r="JX116" s="28"/>
      <c r="JY116" s="28"/>
      <c r="JZ116" s="28"/>
      <c r="KA116" s="28"/>
      <c r="KB116" s="28"/>
      <c r="KC116" s="28"/>
      <c r="KD116" s="28"/>
      <c r="KE116" s="28"/>
      <c r="KF116" s="28"/>
      <c r="KG116" s="28"/>
      <c r="KH116" s="28"/>
      <c r="KI116" s="28"/>
      <c r="KJ116" s="28"/>
      <c r="KK116" s="28"/>
      <c r="KL116" s="28"/>
      <c r="KM116" s="28"/>
      <c r="KN116" s="28"/>
      <c r="KO116" s="28"/>
      <c r="KP116" s="28"/>
      <c r="KQ116" s="28"/>
      <c r="KR116" s="28"/>
      <c r="KS116" s="28"/>
      <c r="KT116" s="28"/>
      <c r="KU116" s="28"/>
      <c r="KV116" s="28"/>
      <c r="KW116" s="28"/>
      <c r="KX116" s="28"/>
      <c r="KY116" s="28"/>
      <c r="KZ116" s="28"/>
      <c r="LA116" s="28"/>
      <c r="LB116" s="28"/>
      <c r="LC116" s="28"/>
      <c r="LD116" s="28"/>
      <c r="LE116" s="28"/>
      <c r="LF116" s="28"/>
      <c r="LG116" s="28"/>
      <c r="LH116" s="28"/>
      <c r="LI116" s="28"/>
      <c r="LJ116" s="28"/>
      <c r="LK116" s="28"/>
      <c r="LL116" s="28"/>
      <c r="LM116" s="28"/>
      <c r="LN116" s="28"/>
      <c r="LO116" s="28"/>
      <c r="LP116" s="28"/>
      <c r="LQ116" s="28"/>
      <c r="LR116" s="28"/>
      <c r="LS116" s="28"/>
      <c r="LT116" s="28"/>
      <c r="LU116" s="28"/>
      <c r="LV116" s="28"/>
      <c r="LW116" s="28"/>
      <c r="LX116" s="28"/>
      <c r="LY116" s="28"/>
      <c r="LZ116" s="28"/>
      <c r="MA116" s="28"/>
      <c r="MB116" s="28"/>
      <c r="MC116" s="28"/>
      <c r="MD116" s="28"/>
      <c r="ME116" s="28"/>
      <c r="MF116" s="28"/>
      <c r="MG116" s="28"/>
      <c r="MH116" s="28"/>
      <c r="MI116" s="28"/>
      <c r="MJ116" s="28"/>
      <c r="MK116" s="28"/>
      <c r="ML116" s="28"/>
      <c r="MM116" s="28"/>
      <c r="MN116" s="28"/>
      <c r="MO116" s="28"/>
      <c r="MP116" s="28"/>
      <c r="MQ116" s="28"/>
      <c r="MR116" s="28"/>
      <c r="MS116" s="28"/>
      <c r="MT116" s="28"/>
      <c r="MU116" s="28"/>
      <c r="MV116" s="28"/>
      <c r="MW116" s="28"/>
      <c r="MX116" s="28"/>
      <c r="MY116" s="28"/>
      <c r="MZ116" s="28"/>
      <c r="NA116" s="28"/>
      <c r="NB116" s="28"/>
      <c r="NC116" s="28"/>
      <c r="ND116" s="28"/>
      <c r="NE116" s="28"/>
      <c r="NF116" s="28"/>
      <c r="NG116" s="28"/>
      <c r="NH116" s="28"/>
      <c r="NI116" s="28"/>
      <c r="NJ116" s="28"/>
      <c r="NK116" s="28"/>
      <c r="NL116" s="28"/>
      <c r="NM116" s="28"/>
      <c r="NN116" s="28"/>
      <c r="NO116" s="28"/>
      <c r="NP116" s="28"/>
      <c r="NQ116" s="28"/>
      <c r="NR116" s="28"/>
      <c r="NS116" s="28"/>
      <c r="NT116" s="28"/>
      <c r="NU116" s="28"/>
      <c r="NV116" s="28"/>
      <c r="NW116" s="28"/>
      <c r="NX116" s="28"/>
      <c r="NY116" s="28"/>
      <c r="NZ116" s="28"/>
      <c r="OA116" s="28"/>
      <c r="OB116" s="28"/>
      <c r="OC116" s="28"/>
      <c r="OD116" s="28"/>
      <c r="OE116" s="28"/>
      <c r="OF116" s="28"/>
      <c r="OG116" s="28"/>
      <c r="OH116" s="28"/>
      <c r="OI116" s="28"/>
      <c r="OJ116" s="28"/>
      <c r="OK116" s="28"/>
      <c r="OL116" s="28"/>
      <c r="OM116" s="28"/>
      <c r="ON116" s="28"/>
      <c r="OO116" s="28"/>
      <c r="OP116" s="28"/>
      <c r="OQ116" s="28"/>
      <c r="OR116" s="28"/>
      <c r="OS116" s="28"/>
      <c r="OT116" s="28"/>
      <c r="OU116" s="28"/>
      <c r="OV116" s="28"/>
      <c r="OW116" s="28"/>
      <c r="OX116" s="28"/>
      <c r="OY116" s="28"/>
      <c r="OZ116" s="28"/>
      <c r="PA116" s="28"/>
      <c r="PB116" s="28"/>
      <c r="PC116" s="28"/>
      <c r="PD116" s="28"/>
      <c r="PE116" s="28"/>
      <c r="PF116" s="28"/>
      <c r="PG116" s="28"/>
      <c r="PH116" s="28"/>
      <c r="PI116" s="28"/>
      <c r="PJ116" s="28"/>
      <c r="PK116" s="28"/>
      <c r="PL116" s="28"/>
      <c r="PM116" s="28"/>
      <c r="PN116" s="28"/>
      <c r="PO116" s="28"/>
      <c r="PP116" s="28"/>
      <c r="PQ116" s="28"/>
      <c r="PR116" s="28"/>
      <c r="PS116" s="28"/>
      <c r="PT116" s="28"/>
      <c r="PU116" s="28"/>
      <c r="PV116" s="28"/>
      <c r="PW116" s="28"/>
      <c r="PX116" s="28"/>
      <c r="PY116" s="28"/>
      <c r="PZ116" s="28"/>
    </row>
    <row r="117" spans="2:442" ht="42.75" customHeight="1">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c r="IF117" s="28"/>
      <c r="IG117" s="28"/>
      <c r="IH117" s="28"/>
      <c r="II117" s="28"/>
      <c r="IJ117" s="28"/>
      <c r="IK117" s="28"/>
      <c r="IL117" s="28"/>
      <c r="IM117" s="28"/>
      <c r="IN117" s="28"/>
      <c r="IO117" s="28"/>
      <c r="IP117" s="28"/>
      <c r="IQ117" s="28"/>
      <c r="IR117" s="28"/>
      <c r="IS117" s="28"/>
      <c r="IT117" s="28"/>
      <c r="IU117" s="28"/>
      <c r="IV117" s="28"/>
      <c r="IW117" s="28"/>
      <c r="IX117" s="28"/>
      <c r="IY117" s="28"/>
      <c r="IZ117" s="28"/>
      <c r="JA117" s="28"/>
      <c r="JB117" s="28"/>
      <c r="JC117" s="28"/>
      <c r="JD117" s="28"/>
      <c r="JE117" s="28"/>
      <c r="JF117" s="28"/>
      <c r="JG117" s="28"/>
      <c r="JH117" s="28"/>
      <c r="JI117" s="28"/>
      <c r="JJ117" s="28"/>
      <c r="JK117" s="28"/>
      <c r="JL117" s="28"/>
      <c r="JM117" s="28"/>
      <c r="JN117" s="28"/>
      <c r="JO117" s="28"/>
      <c r="JP117" s="28"/>
      <c r="JQ117" s="28"/>
      <c r="JR117" s="28"/>
      <c r="JS117" s="28"/>
      <c r="JT117" s="28"/>
      <c r="JU117" s="28"/>
      <c r="JV117" s="28"/>
      <c r="JW117" s="28"/>
      <c r="JX117" s="28"/>
      <c r="JY117" s="28"/>
      <c r="JZ117" s="28"/>
      <c r="KA117" s="28"/>
      <c r="KB117" s="28"/>
      <c r="KC117" s="28"/>
      <c r="KD117" s="28"/>
      <c r="KE117" s="28"/>
      <c r="KF117" s="28"/>
      <c r="KG117" s="28"/>
      <c r="KH117" s="28"/>
      <c r="KI117" s="28"/>
      <c r="KJ117" s="28"/>
      <c r="KK117" s="28"/>
      <c r="KL117" s="28"/>
      <c r="KM117" s="28"/>
      <c r="KN117" s="28"/>
      <c r="KO117" s="28"/>
      <c r="KP117" s="28"/>
      <c r="KQ117" s="28"/>
      <c r="KR117" s="28"/>
      <c r="KS117" s="28"/>
      <c r="KT117" s="28"/>
      <c r="KU117" s="28"/>
      <c r="KV117" s="28"/>
      <c r="KW117" s="28"/>
      <c r="KX117" s="28"/>
      <c r="KY117" s="28"/>
      <c r="KZ117" s="28"/>
      <c r="LA117" s="28"/>
      <c r="LB117" s="28"/>
      <c r="LC117" s="28"/>
      <c r="LD117" s="28"/>
      <c r="LE117" s="28"/>
      <c r="LF117" s="28"/>
      <c r="LG117" s="28"/>
      <c r="LH117" s="28"/>
      <c r="LI117" s="28"/>
      <c r="LJ117" s="28"/>
      <c r="LK117" s="28"/>
      <c r="LL117" s="28"/>
      <c r="LM117" s="28"/>
      <c r="LN117" s="28"/>
      <c r="LO117" s="28"/>
      <c r="LP117" s="28"/>
      <c r="LQ117" s="28"/>
      <c r="LR117" s="28"/>
      <c r="LS117" s="28"/>
      <c r="LT117" s="28"/>
      <c r="LU117" s="28"/>
      <c r="LV117" s="28"/>
      <c r="LW117" s="28"/>
      <c r="LX117" s="28"/>
      <c r="LY117" s="28"/>
      <c r="LZ117" s="28"/>
      <c r="MA117" s="28"/>
      <c r="MB117" s="28"/>
      <c r="MC117" s="28"/>
      <c r="MD117" s="28"/>
      <c r="ME117" s="28"/>
      <c r="MF117" s="28"/>
      <c r="MG117" s="28"/>
      <c r="MH117" s="28"/>
      <c r="MI117" s="28"/>
      <c r="MJ117" s="28"/>
      <c r="MK117" s="28"/>
      <c r="ML117" s="28"/>
      <c r="MM117" s="28"/>
      <c r="MN117" s="28"/>
      <c r="MO117" s="28"/>
      <c r="MP117" s="28"/>
      <c r="MQ117" s="28"/>
      <c r="MR117" s="28"/>
      <c r="MS117" s="28"/>
      <c r="MT117" s="28"/>
      <c r="MU117" s="28"/>
      <c r="MV117" s="28"/>
      <c r="MW117" s="28"/>
      <c r="MX117" s="28"/>
      <c r="MY117" s="28"/>
      <c r="MZ117" s="28"/>
      <c r="NA117" s="28"/>
      <c r="NB117" s="28"/>
      <c r="NC117" s="28"/>
      <c r="ND117" s="28"/>
      <c r="NE117" s="28"/>
      <c r="NF117" s="28"/>
      <c r="NG117" s="28"/>
      <c r="NH117" s="28"/>
      <c r="NI117" s="28"/>
      <c r="NJ117" s="28"/>
      <c r="NK117" s="28"/>
      <c r="NL117" s="28"/>
      <c r="NM117" s="28"/>
      <c r="NN117" s="28"/>
      <c r="NO117" s="28"/>
      <c r="NP117" s="28"/>
      <c r="NQ117" s="28"/>
      <c r="NR117" s="28"/>
      <c r="NS117" s="28"/>
      <c r="NT117" s="28"/>
      <c r="NU117" s="28"/>
      <c r="NV117" s="28"/>
      <c r="NW117" s="28"/>
      <c r="NX117" s="28"/>
      <c r="NY117" s="28"/>
      <c r="NZ117" s="28"/>
      <c r="OA117" s="28"/>
      <c r="OB117" s="28"/>
      <c r="OC117" s="28"/>
      <c r="OD117" s="28"/>
      <c r="OE117" s="28"/>
      <c r="OF117" s="28"/>
      <c r="OG117" s="28"/>
      <c r="OH117" s="28"/>
      <c r="OI117" s="28"/>
      <c r="OJ117" s="28"/>
      <c r="OK117" s="28"/>
      <c r="OL117" s="28"/>
      <c r="OM117" s="28"/>
      <c r="ON117" s="28"/>
      <c r="OO117" s="28"/>
      <c r="OP117" s="28"/>
      <c r="OQ117" s="28"/>
      <c r="OR117" s="28"/>
      <c r="OS117" s="28"/>
      <c r="OT117" s="28"/>
      <c r="OU117" s="28"/>
      <c r="OV117" s="28"/>
      <c r="OW117" s="28"/>
      <c r="OX117" s="28"/>
      <c r="OY117" s="28"/>
      <c r="OZ117" s="28"/>
      <c r="PA117" s="28"/>
      <c r="PB117" s="28"/>
      <c r="PC117" s="28"/>
      <c r="PD117" s="28"/>
      <c r="PE117" s="28"/>
      <c r="PF117" s="28"/>
      <c r="PG117" s="28"/>
      <c r="PH117" s="28"/>
      <c r="PI117" s="28"/>
      <c r="PJ117" s="28"/>
      <c r="PK117" s="28"/>
      <c r="PL117" s="28"/>
      <c r="PM117" s="28"/>
      <c r="PN117" s="28"/>
      <c r="PO117" s="28"/>
      <c r="PP117" s="28"/>
      <c r="PQ117" s="28"/>
      <c r="PR117" s="28"/>
      <c r="PS117" s="28"/>
      <c r="PT117" s="28"/>
      <c r="PU117" s="28"/>
      <c r="PV117" s="28"/>
      <c r="PW117" s="28"/>
      <c r="PX117" s="28"/>
      <c r="PY117" s="28"/>
      <c r="PZ117" s="28"/>
    </row>
    <row r="118" spans="2:442" ht="43.5" customHeight="1">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c r="IN118" s="28"/>
      <c r="IO118" s="28"/>
      <c r="IP118" s="28"/>
      <c r="IQ118" s="28"/>
      <c r="IR118" s="28"/>
      <c r="IS118" s="28"/>
      <c r="IT118" s="28"/>
      <c r="IU118" s="28"/>
      <c r="IV118" s="28"/>
      <c r="IW118" s="28"/>
      <c r="IX118" s="28"/>
      <c r="IY118" s="28"/>
      <c r="IZ118" s="28"/>
      <c r="JA118" s="28"/>
      <c r="JB118" s="28"/>
      <c r="JC118" s="28"/>
      <c r="JD118" s="28"/>
      <c r="JE118" s="28"/>
      <c r="JF118" s="28"/>
      <c r="JG118" s="28"/>
      <c r="JH118" s="28"/>
      <c r="JI118" s="28"/>
      <c r="JJ118" s="28"/>
      <c r="JK118" s="28"/>
      <c r="JL118" s="28"/>
      <c r="JM118" s="28"/>
      <c r="JN118" s="28"/>
      <c r="JO118" s="28"/>
      <c r="JP118" s="28"/>
      <c r="JQ118" s="28"/>
      <c r="JR118" s="28"/>
      <c r="JS118" s="28"/>
      <c r="JT118" s="28"/>
      <c r="JU118" s="28"/>
      <c r="JV118" s="28"/>
      <c r="JW118" s="28"/>
      <c r="JX118" s="28"/>
      <c r="JY118" s="28"/>
      <c r="JZ118" s="28"/>
      <c r="KA118" s="28"/>
      <c r="KB118" s="28"/>
      <c r="KC118" s="28"/>
      <c r="KD118" s="28"/>
      <c r="KE118" s="28"/>
      <c r="KF118" s="28"/>
      <c r="KG118" s="28"/>
      <c r="KH118" s="28"/>
      <c r="KI118" s="28"/>
      <c r="KJ118" s="28"/>
      <c r="KK118" s="28"/>
      <c r="KL118" s="28"/>
      <c r="KM118" s="28"/>
      <c r="KN118" s="28"/>
      <c r="KO118" s="28"/>
      <c r="KP118" s="28"/>
      <c r="KQ118" s="28"/>
      <c r="KR118" s="28"/>
      <c r="KS118" s="28"/>
      <c r="KT118" s="28"/>
      <c r="KU118" s="28"/>
      <c r="KV118" s="28"/>
      <c r="KW118" s="28"/>
      <c r="KX118" s="28"/>
      <c r="KY118" s="28"/>
      <c r="KZ118" s="28"/>
      <c r="LA118" s="28"/>
      <c r="LB118" s="28"/>
      <c r="LC118" s="28"/>
      <c r="LD118" s="28"/>
      <c r="LE118" s="28"/>
      <c r="LF118" s="28"/>
      <c r="LG118" s="28"/>
      <c r="LH118" s="28"/>
      <c r="LI118" s="28"/>
      <c r="LJ118" s="28"/>
      <c r="LK118" s="28"/>
      <c r="LL118" s="28"/>
      <c r="LM118" s="28"/>
      <c r="LN118" s="28"/>
      <c r="LO118" s="28"/>
      <c r="LP118" s="28"/>
      <c r="LQ118" s="28"/>
      <c r="LR118" s="28"/>
      <c r="LS118" s="28"/>
      <c r="LT118" s="28"/>
      <c r="LU118" s="28"/>
      <c r="LV118" s="28"/>
      <c r="LW118" s="28"/>
      <c r="LX118" s="28"/>
      <c r="LY118" s="28"/>
      <c r="LZ118" s="28"/>
      <c r="MA118" s="28"/>
      <c r="MB118" s="28"/>
      <c r="MC118" s="28"/>
      <c r="MD118" s="28"/>
      <c r="ME118" s="28"/>
      <c r="MF118" s="28"/>
      <c r="MG118" s="28"/>
      <c r="MH118" s="28"/>
      <c r="MI118" s="28"/>
      <c r="MJ118" s="28"/>
      <c r="MK118" s="28"/>
      <c r="ML118" s="28"/>
      <c r="MM118" s="28"/>
      <c r="MN118" s="28"/>
      <c r="MO118" s="28"/>
      <c r="MP118" s="28"/>
      <c r="MQ118" s="28"/>
      <c r="MR118" s="28"/>
      <c r="MS118" s="28"/>
      <c r="MT118" s="28"/>
      <c r="MU118" s="28"/>
      <c r="MV118" s="28"/>
      <c r="MW118" s="28"/>
      <c r="MX118" s="28"/>
      <c r="MY118" s="28"/>
      <c r="MZ118" s="28"/>
      <c r="NA118" s="28"/>
      <c r="NB118" s="28"/>
      <c r="NC118" s="28"/>
      <c r="ND118" s="28"/>
      <c r="NE118" s="28"/>
      <c r="NF118" s="28"/>
      <c r="NG118" s="28"/>
      <c r="NH118" s="28"/>
      <c r="NI118" s="28"/>
      <c r="NJ118" s="28"/>
      <c r="NK118" s="28"/>
      <c r="NL118" s="28"/>
      <c r="NM118" s="28"/>
      <c r="NN118" s="28"/>
      <c r="NO118" s="28"/>
      <c r="NP118" s="28"/>
      <c r="NQ118" s="28"/>
      <c r="NR118" s="28"/>
      <c r="NS118" s="28"/>
      <c r="NT118" s="28"/>
      <c r="NU118" s="28"/>
      <c r="NV118" s="28"/>
      <c r="NW118" s="28"/>
      <c r="NX118" s="28"/>
      <c r="NY118" s="28"/>
      <c r="NZ118" s="28"/>
      <c r="OA118" s="28"/>
      <c r="OB118" s="28"/>
      <c r="OC118" s="28"/>
      <c r="OD118" s="28"/>
      <c r="OE118" s="28"/>
      <c r="OF118" s="28"/>
      <c r="OG118" s="28"/>
      <c r="OH118" s="28"/>
      <c r="OI118" s="28"/>
      <c r="OJ118" s="28"/>
      <c r="OK118" s="28"/>
      <c r="OL118" s="28"/>
      <c r="OM118" s="28"/>
      <c r="ON118" s="28"/>
      <c r="OO118" s="28"/>
      <c r="OP118" s="28"/>
      <c r="OQ118" s="28"/>
      <c r="OR118" s="28"/>
      <c r="OS118" s="28"/>
      <c r="OT118" s="28"/>
      <c r="OU118" s="28"/>
      <c r="OV118" s="28"/>
      <c r="OW118" s="28"/>
      <c r="OX118" s="28"/>
      <c r="OY118" s="28"/>
      <c r="OZ118" s="28"/>
      <c r="PA118" s="28"/>
      <c r="PB118" s="28"/>
      <c r="PC118" s="28"/>
      <c r="PD118" s="28"/>
      <c r="PE118" s="28"/>
      <c r="PF118" s="28"/>
      <c r="PG118" s="28"/>
      <c r="PH118" s="28"/>
      <c r="PI118" s="28"/>
      <c r="PJ118" s="28"/>
      <c r="PK118" s="28"/>
      <c r="PL118" s="28"/>
      <c r="PM118" s="28"/>
      <c r="PN118" s="28"/>
      <c r="PO118" s="28"/>
      <c r="PP118" s="28"/>
      <c r="PQ118" s="28"/>
      <c r="PR118" s="28"/>
      <c r="PS118" s="28"/>
      <c r="PT118" s="28"/>
      <c r="PU118" s="28"/>
      <c r="PV118" s="28"/>
      <c r="PW118" s="28"/>
      <c r="PX118" s="28"/>
      <c r="PY118" s="28"/>
      <c r="PZ118" s="28"/>
    </row>
  </sheetData>
  <conditionalFormatting sqref="I22:BZ22 H99:BZ103 H70:BZ96 H4:BZ21 H23:BZ66 CA4:PZ66">
    <cfRule type="expression" dxfId="310" priority="82">
      <formula>PercentComplete</formula>
    </cfRule>
    <cfRule type="expression" dxfId="309" priority="83">
      <formula>PercentCompleteBeyond</formula>
    </cfRule>
    <cfRule type="expression" dxfId="308" priority="84">
      <formula>Actual</formula>
    </cfRule>
    <cfRule type="expression" dxfId="307" priority="85">
      <formula>ActualBeyond</formula>
    </cfRule>
    <cfRule type="expression" dxfId="306" priority="86">
      <formula>Plan</formula>
    </cfRule>
    <cfRule type="expression" dxfId="305" priority="87">
      <formula>H$2=period_selected</formula>
    </cfRule>
    <cfRule type="expression" dxfId="304" priority="89">
      <formula>MOD(COLUMN(),2)</formula>
    </cfRule>
    <cfRule type="expression" dxfId="303" priority="90">
      <formula>MOD(COLUMN(),2)=0</formula>
    </cfRule>
  </conditionalFormatting>
  <conditionalFormatting sqref="H2:BZ2">
    <cfRule type="expression" dxfId="302" priority="88">
      <formula>H$2=period_selected</formula>
    </cfRule>
  </conditionalFormatting>
  <conditionalFormatting sqref="G22:H22">
    <cfRule type="expression" dxfId="301" priority="66">
      <formula>PercentComplete</formula>
    </cfRule>
    <cfRule type="expression" dxfId="300" priority="67">
      <formula>PercentCompleteBeyond</formula>
    </cfRule>
    <cfRule type="expression" dxfId="299" priority="68">
      <formula>Actual</formula>
    </cfRule>
    <cfRule type="expression" dxfId="298" priority="69">
      <formula>ActualBeyond</formula>
    </cfRule>
    <cfRule type="expression" dxfId="297" priority="70">
      <formula>Plan</formula>
    </cfRule>
    <cfRule type="expression" dxfId="296" priority="71">
      <formula>G$2=period_selected</formula>
    </cfRule>
    <cfRule type="expression" dxfId="295" priority="72">
      <formula>MOD(COLUMN(),2)</formula>
    </cfRule>
    <cfRule type="expression" dxfId="294" priority="73">
      <formula>MOD(COLUMN(),2)=0</formula>
    </cfRule>
  </conditionalFormatting>
  <conditionalFormatting sqref="G68:BZ69">
    <cfRule type="expression" dxfId="293" priority="74">
      <formula>PercentComplete</formula>
    </cfRule>
    <cfRule type="expression" dxfId="292" priority="75">
      <formula>PercentCompleteBeyond</formula>
    </cfRule>
    <cfRule type="expression" dxfId="291" priority="76">
      <formula>Actual</formula>
    </cfRule>
    <cfRule type="expression" dxfId="290" priority="77">
      <formula>ActualBeyond</formula>
    </cfRule>
    <cfRule type="expression" dxfId="289" priority="78">
      <formula>Plan</formula>
    </cfRule>
    <cfRule type="expression" dxfId="288" priority="79">
      <formula>G$2=period_selected</formula>
    </cfRule>
    <cfRule type="expression" dxfId="287" priority="80">
      <formula>MOD(COLUMN(),2)</formula>
    </cfRule>
    <cfRule type="expression" dxfId="286" priority="81">
      <formula>MOD(COLUMN(),2)=0</formula>
    </cfRule>
  </conditionalFormatting>
  <conditionalFormatting sqref="H67:BZ67">
    <cfRule type="expression" dxfId="285" priority="58">
      <formula>PercentComplete</formula>
    </cfRule>
    <cfRule type="expression" dxfId="284" priority="59">
      <formula>PercentCompleteBeyond</formula>
    </cfRule>
    <cfRule type="expression" dxfId="283" priority="60">
      <formula>Actual</formula>
    </cfRule>
    <cfRule type="expression" dxfId="282" priority="61">
      <formula>ActualBeyond</formula>
    </cfRule>
    <cfRule type="expression" dxfId="281" priority="62">
      <formula>Plan</formula>
    </cfRule>
    <cfRule type="expression" dxfId="280" priority="63">
      <formula>H$2=period_selected</formula>
    </cfRule>
    <cfRule type="expression" dxfId="279" priority="64">
      <formula>MOD(COLUMN(),2)</formula>
    </cfRule>
    <cfRule type="expression" dxfId="278" priority="65">
      <formula>MOD(COLUMN(),2)=0</formula>
    </cfRule>
  </conditionalFormatting>
  <conditionalFormatting sqref="H97:BZ98">
    <cfRule type="expression" dxfId="277" priority="50">
      <formula>PercentComplete</formula>
    </cfRule>
    <cfRule type="expression" dxfId="276" priority="51">
      <formula>PercentCompleteBeyond</formula>
    </cfRule>
    <cfRule type="expression" dxfId="275" priority="52">
      <formula>Actual</formula>
    </cfRule>
    <cfRule type="expression" dxfId="274" priority="53">
      <formula>ActualBeyond</formula>
    </cfRule>
    <cfRule type="expression" dxfId="273" priority="54">
      <formula>Plan</formula>
    </cfRule>
    <cfRule type="expression" dxfId="272" priority="55">
      <formula>H$2=period_selected</formula>
    </cfRule>
    <cfRule type="expression" dxfId="271" priority="56">
      <formula>MOD(COLUMN(),2)</formula>
    </cfRule>
    <cfRule type="expression" dxfId="270" priority="57">
      <formula>MOD(COLUMN(),2)=0</formula>
    </cfRule>
  </conditionalFormatting>
  <conditionalFormatting sqref="H3:BZ3">
    <cfRule type="expression" dxfId="269" priority="42">
      <formula>PercentComplete</formula>
    </cfRule>
    <cfRule type="expression" dxfId="268" priority="43">
      <formula>PercentCompleteBeyond</formula>
    </cfRule>
    <cfRule type="expression" dxfId="267" priority="44">
      <formula>Actual</formula>
    </cfRule>
    <cfRule type="expression" dxfId="266" priority="45">
      <formula>ActualBeyond</formula>
    </cfRule>
    <cfRule type="expression" dxfId="265" priority="46">
      <formula>Plan</formula>
    </cfRule>
    <cfRule type="expression" dxfId="264" priority="47">
      <formula>H$2=period_selected</formula>
    </cfRule>
    <cfRule type="expression" dxfId="263" priority="48">
      <formula>MOD(COLUMN(),2)</formula>
    </cfRule>
    <cfRule type="expression" dxfId="262" priority="49">
      <formula>MOD(COLUMN(),2)=0</formula>
    </cfRule>
  </conditionalFormatting>
  <conditionalFormatting sqref="CA99:PZ103 CA70:PZ96">
    <cfRule type="expression" dxfId="261" priority="33">
      <formula>PercentComplete</formula>
    </cfRule>
    <cfRule type="expression" dxfId="260" priority="34">
      <formula>PercentCompleteBeyond</formula>
    </cfRule>
    <cfRule type="expression" dxfId="259" priority="35">
      <formula>Actual</formula>
    </cfRule>
    <cfRule type="expression" dxfId="258" priority="36">
      <formula>ActualBeyond</formula>
    </cfRule>
    <cfRule type="expression" dxfId="257" priority="37">
      <formula>Plan</formula>
    </cfRule>
    <cfRule type="expression" dxfId="256" priority="38">
      <formula>CA$2=period_selected</formula>
    </cfRule>
    <cfRule type="expression" dxfId="255" priority="40">
      <formula>MOD(COLUMN(),2)</formula>
    </cfRule>
    <cfRule type="expression" dxfId="254" priority="41">
      <formula>MOD(COLUMN(),2)=0</formula>
    </cfRule>
  </conditionalFormatting>
  <conditionalFormatting sqref="CA2:PZ2">
    <cfRule type="expression" dxfId="253" priority="39">
      <formula>CA$2=period_selected</formula>
    </cfRule>
  </conditionalFormatting>
  <conditionalFormatting sqref="CA68:PZ69">
    <cfRule type="expression" dxfId="252" priority="25">
      <formula>PercentComplete</formula>
    </cfRule>
    <cfRule type="expression" dxfId="251" priority="26">
      <formula>PercentCompleteBeyond</formula>
    </cfRule>
    <cfRule type="expression" dxfId="250" priority="27">
      <formula>Actual</formula>
    </cfRule>
    <cfRule type="expression" dxfId="249" priority="28">
      <formula>ActualBeyond</formula>
    </cfRule>
    <cfRule type="expression" dxfId="248" priority="29">
      <formula>Plan</formula>
    </cfRule>
    <cfRule type="expression" dxfId="247" priority="30">
      <formula>CA$2=period_selected</formula>
    </cfRule>
    <cfRule type="expression" dxfId="246" priority="31">
      <formula>MOD(COLUMN(),2)</formula>
    </cfRule>
    <cfRule type="expression" dxfId="245" priority="32">
      <formula>MOD(COLUMN(),2)=0</formula>
    </cfRule>
  </conditionalFormatting>
  <conditionalFormatting sqref="CA67:PZ67">
    <cfRule type="expression" dxfId="244" priority="17">
      <formula>PercentComplete</formula>
    </cfRule>
    <cfRule type="expression" dxfId="243" priority="18">
      <formula>PercentCompleteBeyond</formula>
    </cfRule>
    <cfRule type="expression" dxfId="242" priority="19">
      <formula>Actual</formula>
    </cfRule>
    <cfRule type="expression" dxfId="241" priority="20">
      <formula>ActualBeyond</formula>
    </cfRule>
    <cfRule type="expression" dxfId="240" priority="21">
      <formula>Plan</formula>
    </cfRule>
    <cfRule type="expression" dxfId="239" priority="22">
      <formula>CA$2=period_selected</formula>
    </cfRule>
    <cfRule type="expression" dxfId="238" priority="23">
      <formula>MOD(COLUMN(),2)</formula>
    </cfRule>
    <cfRule type="expression" dxfId="237" priority="24">
      <formula>MOD(COLUMN(),2)=0</formula>
    </cfRule>
  </conditionalFormatting>
  <conditionalFormatting sqref="CA97:PZ98">
    <cfRule type="expression" dxfId="236" priority="9">
      <formula>PercentComplete</formula>
    </cfRule>
    <cfRule type="expression" dxfId="235" priority="10">
      <formula>PercentCompleteBeyond</formula>
    </cfRule>
    <cfRule type="expression" dxfId="234" priority="11">
      <formula>Actual</formula>
    </cfRule>
    <cfRule type="expression" dxfId="233" priority="12">
      <formula>ActualBeyond</formula>
    </cfRule>
    <cfRule type="expression" dxfId="232" priority="13">
      <formula>Plan</formula>
    </cfRule>
    <cfRule type="expression" dxfId="231" priority="14">
      <formula>CA$2=period_selected</formula>
    </cfRule>
    <cfRule type="expression" dxfId="230" priority="15">
      <formula>MOD(COLUMN(),2)</formula>
    </cfRule>
    <cfRule type="expression" dxfId="229" priority="16">
      <formula>MOD(COLUMN(),2)=0</formula>
    </cfRule>
  </conditionalFormatting>
  <conditionalFormatting sqref="CA3:PZ3">
    <cfRule type="expression" dxfId="228" priority="1">
      <formula>PercentComplete</formula>
    </cfRule>
    <cfRule type="expression" dxfId="227" priority="2">
      <formula>PercentCompleteBeyond</formula>
    </cfRule>
    <cfRule type="expression" dxfId="226" priority="3">
      <formula>Actual</formula>
    </cfRule>
    <cfRule type="expression" dxfId="225" priority="4">
      <formula>ActualBeyond</formula>
    </cfRule>
    <cfRule type="expression" dxfId="224" priority="5">
      <formula>Plan</formula>
    </cfRule>
    <cfRule type="expression" dxfId="223" priority="6">
      <formula>CA$2=period_selected</formula>
    </cfRule>
    <cfRule type="expression" dxfId="222" priority="7">
      <formula>MOD(COLUMN(),2)</formula>
    </cfRule>
    <cfRule type="expression" dxfId="221" priority="8">
      <formula>MOD(COLUMN(),2)=0</formula>
    </cfRule>
  </conditionalFormatting>
  <pageMargins left="0.45" right="0.45" top="0.5" bottom="0.5" header="0.3" footer="0.3"/>
  <pageSetup scale="1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Spinner 1">
              <controlPr defaultSize="0" print="0" autoPict="0" altText="Period Highlight Spin Control">
                <anchor moveWithCells="1">
                  <from>
                    <xdr:col>13</xdr:col>
                    <xdr:colOff>66675</xdr:colOff>
                    <xdr:row>0</xdr:row>
                    <xdr:rowOff>0</xdr:rowOff>
                  </from>
                  <to>
                    <xdr:col>13</xdr:col>
                    <xdr:colOff>219075</xdr:colOff>
                    <xdr:row>0</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Z118"/>
  <sheetViews>
    <sheetView showGridLines="0" zoomScale="90" zoomScaleNormal="90" workbookViewId="0">
      <pane ySplit="2" topLeftCell="A3" activePane="bottomLeft" state="frozen"/>
      <selection activeCell="A2" sqref="A2"/>
      <selection pane="bottomLeft" activeCell="A44" sqref="A44:XFD44"/>
    </sheetView>
  </sheetViews>
  <sheetFormatPr defaultColWidth="3.140625" defaultRowHeight="16.5"/>
  <cols>
    <col min="1" max="1" width="7.28515625" style="28" customWidth="1"/>
    <col min="2" max="2" width="46.5703125" style="60" customWidth="1"/>
    <col min="3" max="3" width="17.28515625" style="58" customWidth="1"/>
    <col min="4" max="4" width="13.5703125" style="58" customWidth="1"/>
    <col min="5" max="5" width="15.140625" style="58" customWidth="1"/>
    <col min="6" max="6" width="12" style="58" customWidth="1"/>
    <col min="7" max="7" width="4.85546875" style="58" customWidth="1"/>
    <col min="8" max="8" width="4" style="58" customWidth="1"/>
    <col min="9" max="9" width="4.28515625" style="58" customWidth="1"/>
    <col min="10" max="12" width="3.85546875" style="58" customWidth="1"/>
    <col min="13" max="13" width="3.42578125" style="58" customWidth="1"/>
    <col min="14" max="16" width="3.85546875" style="58" customWidth="1"/>
    <col min="17" max="17" width="5.7109375" style="58" customWidth="1"/>
    <col min="18" max="19" width="3.85546875" style="58" customWidth="1"/>
    <col min="20" max="20" width="6.7109375" style="58" customWidth="1"/>
    <col min="21" max="23" width="3.85546875" style="58" customWidth="1"/>
    <col min="24" max="24" width="4.5703125" style="58" customWidth="1"/>
    <col min="25" max="28" width="3.85546875" style="58" customWidth="1"/>
    <col min="29" max="29" width="4.42578125" style="58" customWidth="1"/>
    <col min="30" max="36" width="3.85546875" style="58" customWidth="1"/>
    <col min="37" max="37" width="4.7109375" style="58" customWidth="1"/>
    <col min="38" max="442" width="3.85546875" style="58" customWidth="1"/>
    <col min="443" max="16384" width="3.140625" style="28"/>
  </cols>
  <sheetData>
    <row r="1" spans="1:442" ht="63.75" customHeight="1">
      <c r="B1" s="240" t="s">
        <v>830</v>
      </c>
      <c r="C1" s="241"/>
      <c r="D1" s="242">
        <f ca="1">TODAY()</f>
        <v>42936</v>
      </c>
      <c r="E1" s="240"/>
      <c r="F1" s="240"/>
      <c r="G1" s="240"/>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c r="FV1" s="243"/>
      <c r="FW1" s="243"/>
      <c r="FX1" s="243"/>
      <c r="FY1" s="243"/>
      <c r="FZ1" s="243"/>
      <c r="GA1" s="243"/>
      <c r="GB1" s="243"/>
      <c r="GC1" s="243"/>
      <c r="GD1" s="243"/>
      <c r="GE1" s="243"/>
      <c r="GF1" s="243"/>
      <c r="GG1" s="243"/>
      <c r="GH1" s="243"/>
      <c r="GI1" s="243"/>
      <c r="GJ1" s="243"/>
      <c r="GK1" s="243"/>
      <c r="GL1" s="243"/>
      <c r="GM1" s="243"/>
      <c r="GN1" s="243"/>
      <c r="GO1" s="243"/>
      <c r="GP1" s="243"/>
      <c r="GQ1" s="243"/>
      <c r="GR1" s="243"/>
      <c r="GS1" s="243"/>
      <c r="GT1" s="243"/>
      <c r="GU1" s="243"/>
      <c r="GV1" s="243"/>
      <c r="GW1" s="243"/>
      <c r="GX1" s="243"/>
      <c r="GY1" s="243"/>
      <c r="GZ1" s="243"/>
      <c r="HA1" s="243"/>
      <c r="HB1" s="243"/>
      <c r="HC1" s="243"/>
      <c r="HD1" s="243"/>
      <c r="HE1" s="243"/>
      <c r="HF1" s="243"/>
      <c r="HG1" s="243"/>
      <c r="HH1" s="243"/>
      <c r="HI1" s="243"/>
      <c r="HJ1" s="243"/>
      <c r="HK1" s="243"/>
      <c r="HL1" s="243"/>
      <c r="HM1" s="243"/>
      <c r="HN1" s="243"/>
      <c r="HO1" s="243"/>
      <c r="HP1" s="243"/>
      <c r="HQ1" s="243"/>
      <c r="HR1" s="243"/>
      <c r="HS1" s="243"/>
      <c r="HT1" s="243"/>
      <c r="HU1" s="243"/>
      <c r="HV1" s="243"/>
      <c r="HW1" s="243"/>
      <c r="HX1" s="243"/>
      <c r="HY1" s="243"/>
      <c r="HZ1" s="243"/>
      <c r="IA1" s="243"/>
      <c r="IB1" s="243"/>
      <c r="IC1" s="243"/>
      <c r="ID1" s="243"/>
      <c r="IE1" s="243"/>
      <c r="IF1" s="243"/>
      <c r="IG1" s="243"/>
      <c r="IH1" s="243"/>
      <c r="II1" s="243"/>
      <c r="IJ1" s="243"/>
      <c r="IK1" s="243"/>
      <c r="IL1" s="243"/>
      <c r="IM1" s="243"/>
      <c r="IN1" s="243"/>
      <c r="IO1" s="243"/>
      <c r="IP1" s="243"/>
      <c r="IQ1" s="243"/>
      <c r="IR1" s="243"/>
      <c r="IS1" s="243"/>
      <c r="IT1" s="243"/>
      <c r="IU1" s="243"/>
      <c r="IV1" s="243"/>
      <c r="IW1" s="243"/>
      <c r="IX1" s="243"/>
      <c r="IY1" s="243"/>
      <c r="IZ1" s="243"/>
      <c r="JA1" s="243"/>
      <c r="JB1" s="243"/>
      <c r="JC1" s="243"/>
      <c r="JD1" s="243"/>
      <c r="JE1" s="243"/>
      <c r="JF1" s="243"/>
      <c r="JG1" s="243"/>
      <c r="JH1" s="243"/>
      <c r="JI1" s="243"/>
      <c r="JJ1" s="243"/>
      <c r="JK1" s="243"/>
      <c r="JL1" s="243"/>
      <c r="JM1" s="243"/>
      <c r="JN1" s="243"/>
      <c r="JO1" s="243"/>
      <c r="JP1" s="243"/>
      <c r="JQ1" s="243"/>
      <c r="JR1" s="243"/>
      <c r="JS1" s="243"/>
      <c r="JT1" s="243"/>
      <c r="JU1" s="243"/>
      <c r="JV1" s="243"/>
      <c r="JW1" s="243"/>
      <c r="JX1" s="243"/>
      <c r="JY1" s="243"/>
      <c r="JZ1" s="243"/>
      <c r="KA1" s="243"/>
      <c r="KB1" s="243"/>
      <c r="KC1" s="243"/>
      <c r="KD1" s="243"/>
      <c r="KE1" s="243"/>
      <c r="KF1" s="243"/>
      <c r="KG1" s="243"/>
      <c r="KH1" s="243"/>
      <c r="KI1" s="243"/>
      <c r="KJ1" s="243"/>
      <c r="KK1" s="243"/>
      <c r="KL1" s="243"/>
      <c r="KM1" s="243"/>
      <c r="KN1" s="243"/>
      <c r="KO1" s="243"/>
      <c r="KP1" s="243"/>
      <c r="KQ1" s="243"/>
      <c r="KR1" s="243"/>
      <c r="KS1" s="243"/>
      <c r="KT1" s="243"/>
      <c r="KU1" s="243"/>
      <c r="KV1" s="243"/>
      <c r="KW1" s="243"/>
      <c r="KX1" s="243"/>
      <c r="KY1" s="243"/>
      <c r="KZ1" s="243"/>
      <c r="LA1" s="243"/>
      <c r="LB1" s="243"/>
      <c r="LC1" s="243"/>
      <c r="LD1" s="243"/>
      <c r="LE1" s="243"/>
      <c r="LF1" s="243"/>
      <c r="LG1" s="243"/>
      <c r="LH1" s="243"/>
      <c r="LI1" s="243"/>
      <c r="LJ1" s="243"/>
      <c r="LK1" s="243"/>
      <c r="LL1" s="243"/>
      <c r="LM1" s="243"/>
      <c r="LN1" s="243"/>
      <c r="LO1" s="243"/>
      <c r="LP1" s="243"/>
      <c r="LQ1" s="243"/>
      <c r="LR1" s="243"/>
      <c r="LS1" s="243"/>
      <c r="LT1" s="243"/>
      <c r="LU1" s="243"/>
      <c r="LV1" s="243"/>
      <c r="LW1" s="243"/>
      <c r="LX1" s="243"/>
      <c r="LY1" s="243"/>
      <c r="LZ1" s="243"/>
      <c r="MA1" s="243"/>
      <c r="MB1" s="243"/>
      <c r="MC1" s="243"/>
      <c r="MD1" s="243"/>
      <c r="ME1" s="243"/>
      <c r="MF1" s="243"/>
      <c r="MG1" s="243"/>
      <c r="MH1" s="243"/>
      <c r="MI1" s="243"/>
      <c r="MJ1" s="243"/>
      <c r="MK1" s="243"/>
      <c r="ML1" s="243"/>
      <c r="MM1" s="243"/>
      <c r="MN1" s="243"/>
      <c r="MO1" s="243"/>
      <c r="MP1" s="243"/>
      <c r="MQ1" s="243"/>
      <c r="MR1" s="243"/>
      <c r="MS1" s="243"/>
      <c r="MT1" s="243"/>
      <c r="MU1" s="243"/>
      <c r="MV1" s="243"/>
      <c r="MW1" s="243"/>
      <c r="MX1" s="243"/>
      <c r="MY1" s="243"/>
      <c r="MZ1" s="243"/>
      <c r="NA1" s="243"/>
      <c r="NB1" s="243"/>
      <c r="NC1" s="243"/>
      <c r="ND1" s="243"/>
      <c r="NE1" s="243"/>
      <c r="NF1" s="243"/>
      <c r="NG1" s="243"/>
      <c r="NH1" s="243"/>
      <c r="NI1" s="243"/>
      <c r="NJ1" s="243"/>
      <c r="NK1" s="243"/>
      <c r="NL1" s="243"/>
      <c r="NM1" s="243"/>
      <c r="NN1" s="243"/>
      <c r="NO1" s="243"/>
      <c r="NP1" s="243"/>
      <c r="NQ1" s="243"/>
      <c r="NR1" s="243"/>
      <c r="NS1" s="243"/>
      <c r="NT1" s="243"/>
      <c r="NU1" s="243"/>
      <c r="NV1" s="243"/>
      <c r="NW1" s="243"/>
      <c r="NX1" s="243"/>
      <c r="NY1" s="243"/>
      <c r="NZ1" s="243"/>
      <c r="OA1" s="243"/>
      <c r="OB1" s="243"/>
      <c r="OC1" s="243"/>
      <c r="OD1" s="243"/>
      <c r="OE1" s="243"/>
      <c r="OF1" s="243"/>
      <c r="OG1" s="243"/>
      <c r="OH1" s="243"/>
      <c r="OI1" s="243"/>
      <c r="OJ1" s="243"/>
      <c r="OK1" s="243"/>
      <c r="OL1" s="243"/>
      <c r="OM1" s="243"/>
      <c r="ON1" s="243"/>
      <c r="OO1" s="243"/>
      <c r="OP1" s="243"/>
      <c r="OQ1" s="243"/>
      <c r="OR1" s="243"/>
      <c r="OS1" s="243"/>
      <c r="OT1" s="243"/>
      <c r="OU1" s="243"/>
      <c r="OV1" s="243"/>
      <c r="OW1" s="243"/>
      <c r="OX1" s="243"/>
      <c r="OY1" s="243"/>
      <c r="OZ1" s="243"/>
      <c r="PA1" s="243"/>
      <c r="PB1" s="243"/>
      <c r="PC1" s="243"/>
      <c r="PD1" s="243"/>
      <c r="PE1" s="243"/>
      <c r="PF1" s="243"/>
      <c r="PG1" s="243"/>
      <c r="PH1" s="243"/>
      <c r="PI1" s="243"/>
      <c r="PJ1" s="243"/>
      <c r="PK1" s="243"/>
      <c r="PL1" s="243"/>
      <c r="PM1" s="243"/>
      <c r="PN1" s="243"/>
      <c r="PO1" s="243"/>
      <c r="PP1" s="243"/>
      <c r="PQ1" s="243"/>
      <c r="PR1" s="243"/>
      <c r="PS1" s="243"/>
      <c r="PT1" s="243"/>
      <c r="PU1" s="243"/>
      <c r="PV1" s="243"/>
      <c r="PW1" s="243"/>
      <c r="PX1" s="243"/>
      <c r="PY1" s="243"/>
      <c r="PZ1" s="243"/>
    </row>
    <row r="2" spans="1:442" s="67" customFormat="1" ht="112.5" customHeight="1">
      <c r="B2" s="66" t="s">
        <v>189</v>
      </c>
      <c r="C2" s="221" t="s">
        <v>759</v>
      </c>
      <c r="D2" s="221" t="s">
        <v>758</v>
      </c>
      <c r="E2" s="65" t="s">
        <v>828</v>
      </c>
      <c r="F2" s="221" t="s">
        <v>757</v>
      </c>
      <c r="G2" s="68"/>
      <c r="H2" s="244">
        <v>42248</v>
      </c>
      <c r="I2" s="244">
        <v>42249</v>
      </c>
      <c r="J2" s="244">
        <v>42250</v>
      </c>
      <c r="K2" s="244">
        <v>42251</v>
      </c>
      <c r="L2" s="244">
        <v>42252</v>
      </c>
      <c r="M2" s="244">
        <v>42253</v>
      </c>
      <c r="N2" s="244">
        <v>42254</v>
      </c>
      <c r="O2" s="244">
        <v>42255</v>
      </c>
      <c r="P2" s="244">
        <v>42256</v>
      </c>
      <c r="Q2" s="244">
        <v>42257</v>
      </c>
      <c r="R2" s="244">
        <v>42258</v>
      </c>
      <c r="S2" s="244">
        <v>42259</v>
      </c>
      <c r="T2" s="244">
        <v>42260</v>
      </c>
      <c r="U2" s="244">
        <v>42261</v>
      </c>
      <c r="V2" s="244">
        <v>42262</v>
      </c>
      <c r="W2" s="244">
        <v>42263</v>
      </c>
      <c r="X2" s="244">
        <v>42264</v>
      </c>
      <c r="Y2" s="244">
        <v>42265</v>
      </c>
      <c r="Z2" s="244">
        <v>42266</v>
      </c>
      <c r="AA2" s="244">
        <v>42267</v>
      </c>
      <c r="AB2" s="244">
        <v>42268</v>
      </c>
      <c r="AC2" s="244">
        <v>42269</v>
      </c>
      <c r="AD2" s="244">
        <v>42270</v>
      </c>
      <c r="AE2" s="244">
        <v>42271</v>
      </c>
      <c r="AF2" s="244">
        <v>42272</v>
      </c>
      <c r="AG2" s="244">
        <v>42273</v>
      </c>
      <c r="AH2" s="244">
        <v>42274</v>
      </c>
      <c r="AI2" s="244">
        <v>42275</v>
      </c>
      <c r="AJ2" s="244">
        <v>42276</v>
      </c>
      <c r="AK2" s="244">
        <v>42277</v>
      </c>
      <c r="AL2" s="244">
        <v>42278</v>
      </c>
      <c r="AM2" s="244">
        <v>42279</v>
      </c>
      <c r="AN2" s="244">
        <v>42280</v>
      </c>
      <c r="AO2" s="244">
        <v>42281</v>
      </c>
      <c r="AP2" s="244">
        <v>42282</v>
      </c>
      <c r="AQ2" s="244">
        <v>42283</v>
      </c>
      <c r="AR2" s="244">
        <v>42284</v>
      </c>
      <c r="AS2" s="244">
        <v>42285</v>
      </c>
      <c r="AT2" s="244">
        <v>42286</v>
      </c>
      <c r="AU2" s="244">
        <v>42287</v>
      </c>
      <c r="AV2" s="244">
        <v>42288</v>
      </c>
      <c r="AW2" s="244">
        <v>42289</v>
      </c>
      <c r="AX2" s="244">
        <v>42290</v>
      </c>
      <c r="AY2" s="244">
        <v>42291</v>
      </c>
      <c r="AZ2" s="244">
        <v>42292</v>
      </c>
      <c r="BA2" s="244">
        <v>42293</v>
      </c>
      <c r="BB2" s="244">
        <v>42294</v>
      </c>
      <c r="BC2" s="244">
        <v>42295</v>
      </c>
      <c r="BD2" s="244">
        <v>42296</v>
      </c>
      <c r="BE2" s="244">
        <v>42297</v>
      </c>
      <c r="BF2" s="244">
        <v>42298</v>
      </c>
      <c r="BG2" s="244">
        <v>42299</v>
      </c>
      <c r="BH2" s="244">
        <v>42300</v>
      </c>
      <c r="BI2" s="244">
        <v>42301</v>
      </c>
      <c r="BJ2" s="244">
        <v>42302</v>
      </c>
      <c r="BK2" s="244">
        <v>42303</v>
      </c>
      <c r="BL2" s="244">
        <v>42304</v>
      </c>
      <c r="BM2" s="244">
        <v>42305</v>
      </c>
      <c r="BN2" s="244">
        <v>42306</v>
      </c>
      <c r="BO2" s="244">
        <v>42307</v>
      </c>
      <c r="BP2" s="244">
        <v>42308</v>
      </c>
      <c r="BQ2" s="244">
        <v>42309</v>
      </c>
      <c r="BR2" s="244">
        <v>42310</v>
      </c>
      <c r="BS2" s="244">
        <v>42311</v>
      </c>
      <c r="BT2" s="244">
        <v>42312</v>
      </c>
      <c r="BU2" s="244">
        <v>42313</v>
      </c>
      <c r="BV2" s="244">
        <v>42314</v>
      </c>
      <c r="BW2" s="244">
        <v>42315</v>
      </c>
      <c r="BX2" s="244">
        <v>42316</v>
      </c>
      <c r="BY2" s="244">
        <v>42317</v>
      </c>
      <c r="BZ2" s="244">
        <v>42318</v>
      </c>
      <c r="CA2" s="244">
        <v>42319</v>
      </c>
      <c r="CB2" s="244">
        <v>42320</v>
      </c>
      <c r="CC2" s="244">
        <v>42321</v>
      </c>
      <c r="CD2" s="244">
        <v>42322</v>
      </c>
      <c r="CE2" s="244">
        <v>42323</v>
      </c>
      <c r="CF2" s="244">
        <v>42324</v>
      </c>
      <c r="CG2" s="244">
        <v>42325</v>
      </c>
      <c r="CH2" s="244">
        <v>42326</v>
      </c>
      <c r="CI2" s="244">
        <v>42327</v>
      </c>
      <c r="CJ2" s="244">
        <v>42328</v>
      </c>
      <c r="CK2" s="244">
        <v>42329</v>
      </c>
      <c r="CL2" s="244">
        <v>42330</v>
      </c>
      <c r="CM2" s="244">
        <v>42331</v>
      </c>
      <c r="CN2" s="244">
        <v>42332</v>
      </c>
      <c r="CO2" s="244">
        <v>42333</v>
      </c>
      <c r="CP2" s="244">
        <v>42334</v>
      </c>
      <c r="CQ2" s="244">
        <v>42335</v>
      </c>
      <c r="CR2" s="244">
        <v>42336</v>
      </c>
      <c r="CS2" s="244">
        <v>42337</v>
      </c>
      <c r="CT2" s="244">
        <v>42338</v>
      </c>
      <c r="CU2" s="244">
        <v>42339</v>
      </c>
      <c r="CV2" s="244">
        <v>42340</v>
      </c>
      <c r="CW2" s="244">
        <v>42341</v>
      </c>
      <c r="CX2" s="244">
        <v>42342</v>
      </c>
      <c r="CY2" s="244">
        <v>42343</v>
      </c>
      <c r="CZ2" s="244">
        <v>42344</v>
      </c>
      <c r="DA2" s="244">
        <v>42345</v>
      </c>
      <c r="DB2" s="244">
        <v>42346</v>
      </c>
      <c r="DC2" s="244">
        <v>42347</v>
      </c>
      <c r="DD2" s="244">
        <v>42348</v>
      </c>
      <c r="DE2" s="244">
        <v>42349</v>
      </c>
      <c r="DF2" s="244">
        <v>42350</v>
      </c>
      <c r="DG2" s="244">
        <v>42351</v>
      </c>
      <c r="DH2" s="244">
        <v>42352</v>
      </c>
      <c r="DI2" s="244">
        <v>42353</v>
      </c>
      <c r="DJ2" s="244">
        <v>42354</v>
      </c>
      <c r="DK2" s="244">
        <v>42355</v>
      </c>
      <c r="DL2" s="244">
        <v>42356</v>
      </c>
      <c r="DM2" s="244">
        <v>42357</v>
      </c>
      <c r="DN2" s="244">
        <v>42358</v>
      </c>
      <c r="DO2" s="244">
        <v>42359</v>
      </c>
      <c r="DP2" s="244">
        <v>42360</v>
      </c>
      <c r="DQ2" s="244">
        <v>42361</v>
      </c>
      <c r="DR2" s="244">
        <v>42362</v>
      </c>
      <c r="DS2" s="244">
        <v>42363</v>
      </c>
      <c r="DT2" s="244">
        <v>42364</v>
      </c>
      <c r="DU2" s="244">
        <v>42365</v>
      </c>
      <c r="DV2" s="244">
        <v>42366</v>
      </c>
      <c r="DW2" s="244">
        <v>42367</v>
      </c>
      <c r="DX2" s="244">
        <v>42368</v>
      </c>
      <c r="DY2" s="244">
        <v>42369</v>
      </c>
      <c r="DZ2" s="244">
        <v>42370</v>
      </c>
      <c r="EA2" s="244">
        <v>42371</v>
      </c>
      <c r="EB2" s="244">
        <v>42372</v>
      </c>
      <c r="EC2" s="244">
        <v>42373</v>
      </c>
      <c r="ED2" s="244">
        <v>42374</v>
      </c>
      <c r="EE2" s="244">
        <v>42375</v>
      </c>
      <c r="EF2" s="244">
        <v>42376</v>
      </c>
      <c r="EG2" s="244">
        <v>42377</v>
      </c>
      <c r="EH2" s="244">
        <v>42378</v>
      </c>
      <c r="EI2" s="244">
        <v>42379</v>
      </c>
      <c r="EJ2" s="244">
        <v>42380</v>
      </c>
      <c r="EK2" s="244">
        <v>42381</v>
      </c>
      <c r="EL2" s="244">
        <v>42382</v>
      </c>
      <c r="EM2" s="244">
        <v>42383</v>
      </c>
      <c r="EN2" s="244">
        <v>42384</v>
      </c>
      <c r="EO2" s="244">
        <v>42385</v>
      </c>
      <c r="EP2" s="244">
        <v>42386</v>
      </c>
      <c r="EQ2" s="244">
        <v>42387</v>
      </c>
      <c r="ER2" s="244">
        <v>42388</v>
      </c>
      <c r="ES2" s="244">
        <v>42389</v>
      </c>
      <c r="ET2" s="244">
        <v>42390</v>
      </c>
      <c r="EU2" s="244">
        <v>42391</v>
      </c>
      <c r="EV2" s="244">
        <v>42392</v>
      </c>
      <c r="EW2" s="244">
        <v>42393</v>
      </c>
      <c r="EX2" s="244">
        <v>42394</v>
      </c>
      <c r="EY2" s="244">
        <v>42395</v>
      </c>
      <c r="EZ2" s="244">
        <v>42396</v>
      </c>
      <c r="FA2" s="244">
        <v>42397</v>
      </c>
      <c r="FB2" s="244">
        <v>42398</v>
      </c>
      <c r="FC2" s="244">
        <v>42399</v>
      </c>
      <c r="FD2" s="244">
        <v>42400</v>
      </c>
      <c r="FE2" s="244">
        <v>42401</v>
      </c>
      <c r="FF2" s="244">
        <v>42402</v>
      </c>
      <c r="FG2" s="244">
        <v>42403</v>
      </c>
      <c r="FH2" s="244">
        <v>42404</v>
      </c>
      <c r="FI2" s="244">
        <v>42405</v>
      </c>
      <c r="FJ2" s="244">
        <v>42406</v>
      </c>
      <c r="FK2" s="244">
        <v>42407</v>
      </c>
      <c r="FL2" s="244">
        <v>42408</v>
      </c>
      <c r="FM2" s="244">
        <v>42409</v>
      </c>
      <c r="FN2" s="244">
        <v>42410</v>
      </c>
      <c r="FO2" s="244">
        <v>42411</v>
      </c>
      <c r="FP2" s="244">
        <v>42412</v>
      </c>
      <c r="FQ2" s="244">
        <v>42413</v>
      </c>
      <c r="FR2" s="244">
        <v>42414</v>
      </c>
      <c r="FS2" s="244">
        <v>42415</v>
      </c>
      <c r="FT2" s="244">
        <v>42416</v>
      </c>
      <c r="FU2" s="244">
        <v>42417</v>
      </c>
      <c r="FV2" s="244">
        <v>42418</v>
      </c>
      <c r="FW2" s="244">
        <v>42419</v>
      </c>
      <c r="FX2" s="244">
        <v>42420</v>
      </c>
      <c r="FY2" s="244">
        <v>42421</v>
      </c>
      <c r="FZ2" s="244">
        <v>42422</v>
      </c>
      <c r="GA2" s="244">
        <v>42423</v>
      </c>
      <c r="GB2" s="244">
        <v>42424</v>
      </c>
      <c r="GC2" s="244">
        <v>42425</v>
      </c>
      <c r="GD2" s="244">
        <v>42426</v>
      </c>
      <c r="GE2" s="244">
        <v>42427</v>
      </c>
      <c r="GF2" s="244">
        <v>42428</v>
      </c>
      <c r="GG2" s="244">
        <v>42429</v>
      </c>
      <c r="GH2" s="244">
        <v>42430</v>
      </c>
      <c r="GI2" s="244">
        <v>42431</v>
      </c>
      <c r="GJ2" s="244">
        <v>42432</v>
      </c>
      <c r="GK2" s="244">
        <v>42433</v>
      </c>
      <c r="GL2" s="244">
        <v>42434</v>
      </c>
      <c r="GM2" s="244">
        <v>42435</v>
      </c>
      <c r="GN2" s="244">
        <v>42436</v>
      </c>
      <c r="GO2" s="244">
        <v>42437</v>
      </c>
      <c r="GP2" s="244">
        <v>42438</v>
      </c>
      <c r="GQ2" s="244">
        <v>42439</v>
      </c>
      <c r="GR2" s="244">
        <v>42440</v>
      </c>
      <c r="GS2" s="244">
        <v>42441</v>
      </c>
      <c r="GT2" s="244">
        <v>42442</v>
      </c>
      <c r="GU2" s="244">
        <v>42443</v>
      </c>
      <c r="GV2" s="244">
        <v>42444</v>
      </c>
      <c r="GW2" s="244">
        <v>42445</v>
      </c>
      <c r="GX2" s="244">
        <v>42446</v>
      </c>
      <c r="GY2" s="244">
        <v>42447</v>
      </c>
      <c r="GZ2" s="244">
        <v>42448</v>
      </c>
      <c r="HA2" s="244">
        <v>42449</v>
      </c>
      <c r="HB2" s="244">
        <v>42450</v>
      </c>
      <c r="HC2" s="244">
        <v>42451</v>
      </c>
      <c r="HD2" s="244">
        <v>42452</v>
      </c>
      <c r="HE2" s="244">
        <v>42453</v>
      </c>
      <c r="HF2" s="244">
        <v>42454</v>
      </c>
      <c r="HG2" s="244">
        <v>42455</v>
      </c>
      <c r="HH2" s="244">
        <v>42456</v>
      </c>
      <c r="HI2" s="244">
        <v>42457</v>
      </c>
      <c r="HJ2" s="244">
        <v>42458</v>
      </c>
      <c r="HK2" s="244">
        <v>42459</v>
      </c>
      <c r="HL2" s="244">
        <v>42460</v>
      </c>
      <c r="HM2" s="244">
        <v>42461</v>
      </c>
      <c r="HN2" s="244">
        <v>42462</v>
      </c>
      <c r="HO2" s="244">
        <v>42463</v>
      </c>
      <c r="HP2" s="244">
        <v>42464</v>
      </c>
      <c r="HQ2" s="244">
        <v>42465</v>
      </c>
      <c r="HR2" s="244">
        <v>42466</v>
      </c>
      <c r="HS2" s="244">
        <v>42467</v>
      </c>
      <c r="HT2" s="244">
        <v>42468</v>
      </c>
      <c r="HU2" s="244">
        <v>42469</v>
      </c>
      <c r="HV2" s="244">
        <v>42470</v>
      </c>
      <c r="HW2" s="244">
        <v>42471</v>
      </c>
      <c r="HX2" s="244">
        <v>42472</v>
      </c>
      <c r="HY2" s="244">
        <v>42473</v>
      </c>
      <c r="HZ2" s="244">
        <v>42474</v>
      </c>
      <c r="IA2" s="244">
        <v>42475</v>
      </c>
      <c r="IB2" s="244">
        <v>42476</v>
      </c>
      <c r="IC2" s="244">
        <v>42477</v>
      </c>
      <c r="ID2" s="244">
        <v>42478</v>
      </c>
      <c r="IE2" s="244">
        <v>42479</v>
      </c>
      <c r="IF2" s="244">
        <v>42480</v>
      </c>
      <c r="IG2" s="244">
        <v>42481</v>
      </c>
      <c r="IH2" s="244">
        <v>42482</v>
      </c>
      <c r="II2" s="244">
        <v>42483</v>
      </c>
      <c r="IJ2" s="244">
        <v>42484</v>
      </c>
      <c r="IK2" s="244">
        <v>42485</v>
      </c>
      <c r="IL2" s="244">
        <v>42486</v>
      </c>
      <c r="IM2" s="244">
        <v>42487</v>
      </c>
      <c r="IN2" s="244">
        <v>42488</v>
      </c>
      <c r="IO2" s="244">
        <v>42489</v>
      </c>
      <c r="IP2" s="244">
        <v>42490</v>
      </c>
      <c r="IQ2" s="244">
        <v>42491</v>
      </c>
      <c r="IR2" s="244">
        <v>42492</v>
      </c>
      <c r="IS2" s="244">
        <v>42493</v>
      </c>
      <c r="IT2" s="244">
        <v>42494</v>
      </c>
      <c r="IU2" s="244">
        <v>42495</v>
      </c>
      <c r="IV2" s="244">
        <v>42496</v>
      </c>
      <c r="IW2" s="244">
        <v>42497</v>
      </c>
      <c r="IX2" s="244">
        <v>42498</v>
      </c>
      <c r="IY2" s="244">
        <v>42499</v>
      </c>
      <c r="IZ2" s="244">
        <v>42500</v>
      </c>
      <c r="JA2" s="244">
        <v>42501</v>
      </c>
      <c r="JB2" s="244">
        <v>42502</v>
      </c>
      <c r="JC2" s="244">
        <v>42503</v>
      </c>
      <c r="JD2" s="244">
        <v>42504</v>
      </c>
      <c r="JE2" s="244">
        <v>42505</v>
      </c>
      <c r="JF2" s="244">
        <v>42506</v>
      </c>
      <c r="JG2" s="244">
        <v>42507</v>
      </c>
      <c r="JH2" s="244">
        <v>42508</v>
      </c>
      <c r="JI2" s="244">
        <v>42509</v>
      </c>
      <c r="JJ2" s="244">
        <v>42510</v>
      </c>
      <c r="JK2" s="244">
        <v>42511</v>
      </c>
      <c r="JL2" s="244">
        <v>42512</v>
      </c>
      <c r="JM2" s="244">
        <v>42513</v>
      </c>
      <c r="JN2" s="244">
        <v>42514</v>
      </c>
      <c r="JO2" s="244">
        <v>42515</v>
      </c>
      <c r="JP2" s="244">
        <v>42516</v>
      </c>
      <c r="JQ2" s="244">
        <v>42517</v>
      </c>
      <c r="JR2" s="244">
        <v>42518</v>
      </c>
      <c r="JS2" s="244">
        <v>42519</v>
      </c>
      <c r="JT2" s="244">
        <v>42520</v>
      </c>
      <c r="JU2" s="244">
        <v>42521</v>
      </c>
      <c r="JV2" s="244">
        <v>42522</v>
      </c>
      <c r="JW2" s="244">
        <v>42523</v>
      </c>
      <c r="JX2" s="244">
        <v>42524</v>
      </c>
      <c r="JY2" s="244">
        <v>42525</v>
      </c>
      <c r="JZ2" s="244">
        <v>42526</v>
      </c>
      <c r="KA2" s="244">
        <v>42527</v>
      </c>
      <c r="KB2" s="244">
        <v>42528</v>
      </c>
      <c r="KC2" s="244">
        <v>42529</v>
      </c>
      <c r="KD2" s="244">
        <v>42530</v>
      </c>
      <c r="KE2" s="244">
        <v>42531</v>
      </c>
      <c r="KF2" s="244">
        <v>42532</v>
      </c>
      <c r="KG2" s="244">
        <v>42533</v>
      </c>
      <c r="KH2" s="244">
        <v>42534</v>
      </c>
      <c r="KI2" s="244">
        <v>42535</v>
      </c>
      <c r="KJ2" s="244">
        <v>42536</v>
      </c>
      <c r="KK2" s="244">
        <v>42537</v>
      </c>
      <c r="KL2" s="244">
        <v>42538</v>
      </c>
      <c r="KM2" s="244">
        <v>42539</v>
      </c>
      <c r="KN2" s="244">
        <v>42540</v>
      </c>
      <c r="KO2" s="244">
        <v>42541</v>
      </c>
      <c r="KP2" s="244">
        <v>42542</v>
      </c>
      <c r="KQ2" s="244">
        <v>42543</v>
      </c>
      <c r="KR2" s="244">
        <v>42544</v>
      </c>
      <c r="KS2" s="244">
        <v>42545</v>
      </c>
      <c r="KT2" s="244">
        <v>42546</v>
      </c>
      <c r="KU2" s="244">
        <v>42547</v>
      </c>
      <c r="KV2" s="244">
        <v>42548</v>
      </c>
      <c r="KW2" s="244">
        <v>42549</v>
      </c>
      <c r="KX2" s="244">
        <v>42550</v>
      </c>
      <c r="KY2" s="244">
        <v>42551</v>
      </c>
      <c r="KZ2" s="244">
        <v>42552</v>
      </c>
      <c r="LA2" s="244">
        <v>42553</v>
      </c>
      <c r="LB2" s="244">
        <v>42554</v>
      </c>
      <c r="LC2" s="244">
        <v>42555</v>
      </c>
      <c r="LD2" s="244">
        <v>42556</v>
      </c>
      <c r="LE2" s="244">
        <v>42557</v>
      </c>
      <c r="LF2" s="244">
        <v>42558</v>
      </c>
      <c r="LG2" s="244">
        <v>42559</v>
      </c>
      <c r="LH2" s="244">
        <v>42560</v>
      </c>
      <c r="LI2" s="244">
        <v>42561</v>
      </c>
      <c r="LJ2" s="244">
        <v>42562</v>
      </c>
      <c r="LK2" s="244">
        <v>42563</v>
      </c>
      <c r="LL2" s="244">
        <v>42564</v>
      </c>
      <c r="LM2" s="244">
        <v>42565</v>
      </c>
      <c r="LN2" s="244">
        <v>42566</v>
      </c>
      <c r="LO2" s="244">
        <v>42567</v>
      </c>
      <c r="LP2" s="244">
        <v>42568</v>
      </c>
      <c r="LQ2" s="244">
        <v>42569</v>
      </c>
      <c r="LR2" s="244">
        <v>42570</v>
      </c>
      <c r="LS2" s="244">
        <v>42571</v>
      </c>
      <c r="LT2" s="244">
        <v>42572</v>
      </c>
      <c r="LU2" s="244">
        <v>42573</v>
      </c>
      <c r="LV2" s="244">
        <v>42574</v>
      </c>
      <c r="LW2" s="244">
        <v>42575</v>
      </c>
      <c r="LX2" s="244">
        <v>42576</v>
      </c>
      <c r="LY2" s="244">
        <v>42577</v>
      </c>
      <c r="LZ2" s="244">
        <v>42578</v>
      </c>
      <c r="MA2" s="244">
        <v>42579</v>
      </c>
      <c r="MB2" s="244">
        <v>42580</v>
      </c>
      <c r="MC2" s="244">
        <v>42581</v>
      </c>
      <c r="MD2" s="244">
        <v>42582</v>
      </c>
      <c r="ME2" s="244">
        <v>42583</v>
      </c>
      <c r="MF2" s="244">
        <v>42584</v>
      </c>
      <c r="MG2" s="244">
        <v>42585</v>
      </c>
      <c r="MH2" s="244">
        <v>42586</v>
      </c>
      <c r="MI2" s="244">
        <v>42587</v>
      </c>
      <c r="MJ2" s="244">
        <v>42588</v>
      </c>
      <c r="MK2" s="244">
        <v>42589</v>
      </c>
      <c r="ML2" s="244">
        <v>42590</v>
      </c>
      <c r="MM2" s="244">
        <v>42591</v>
      </c>
      <c r="MN2" s="244">
        <v>42592</v>
      </c>
      <c r="MO2" s="244">
        <v>42593</v>
      </c>
      <c r="MP2" s="244">
        <v>42594</v>
      </c>
      <c r="MQ2" s="244">
        <v>42595</v>
      </c>
      <c r="MR2" s="244">
        <v>42596</v>
      </c>
      <c r="MS2" s="244">
        <v>42597</v>
      </c>
      <c r="MT2" s="244">
        <v>42598</v>
      </c>
      <c r="MU2" s="244">
        <v>42599</v>
      </c>
      <c r="MV2" s="244">
        <v>42600</v>
      </c>
      <c r="MW2" s="244">
        <v>42601</v>
      </c>
      <c r="MX2" s="244">
        <v>42602</v>
      </c>
      <c r="MY2" s="244">
        <v>42603</v>
      </c>
      <c r="MZ2" s="244">
        <v>42604</v>
      </c>
      <c r="NA2" s="244">
        <v>42605</v>
      </c>
      <c r="NB2" s="244">
        <v>42606</v>
      </c>
      <c r="NC2" s="244">
        <v>42607</v>
      </c>
      <c r="ND2" s="244">
        <v>42608</v>
      </c>
      <c r="NE2" s="244">
        <v>42609</v>
      </c>
      <c r="NF2" s="244">
        <v>42610</v>
      </c>
      <c r="NG2" s="244">
        <v>42611</v>
      </c>
      <c r="NH2" s="244">
        <v>42612</v>
      </c>
      <c r="NI2" s="244">
        <v>42613</v>
      </c>
      <c r="NJ2" s="244">
        <v>42614</v>
      </c>
      <c r="NK2" s="244">
        <v>42615</v>
      </c>
      <c r="NL2" s="244">
        <v>42616</v>
      </c>
      <c r="NM2" s="244">
        <v>42617</v>
      </c>
      <c r="NN2" s="244">
        <v>42618</v>
      </c>
      <c r="NO2" s="244">
        <v>42619</v>
      </c>
      <c r="NP2" s="244">
        <v>42620</v>
      </c>
      <c r="NQ2" s="244">
        <v>42621</v>
      </c>
      <c r="NR2" s="244">
        <v>42622</v>
      </c>
      <c r="NS2" s="244">
        <v>42623</v>
      </c>
      <c r="NT2" s="244">
        <v>42624</v>
      </c>
      <c r="NU2" s="244">
        <v>42625</v>
      </c>
      <c r="NV2" s="244">
        <v>42626</v>
      </c>
      <c r="NW2" s="244">
        <v>42627</v>
      </c>
      <c r="NX2" s="244">
        <v>42628</v>
      </c>
      <c r="NY2" s="244">
        <v>42629</v>
      </c>
      <c r="NZ2" s="244">
        <v>42630</v>
      </c>
      <c r="OA2" s="244">
        <v>42631</v>
      </c>
      <c r="OB2" s="244">
        <v>42632</v>
      </c>
      <c r="OC2" s="244">
        <v>42633</v>
      </c>
      <c r="OD2" s="244">
        <v>42634</v>
      </c>
      <c r="OE2" s="244">
        <v>42635</v>
      </c>
      <c r="OF2" s="244">
        <v>42636</v>
      </c>
      <c r="OG2" s="244">
        <v>42637</v>
      </c>
      <c r="OH2" s="244">
        <v>42638</v>
      </c>
      <c r="OI2" s="244">
        <v>42639</v>
      </c>
      <c r="OJ2" s="244">
        <v>42640</v>
      </c>
      <c r="OK2" s="244">
        <v>42641</v>
      </c>
      <c r="OL2" s="244">
        <v>42642</v>
      </c>
      <c r="OM2" s="244"/>
      <c r="ON2" s="244"/>
      <c r="OO2" s="244"/>
      <c r="OP2" s="244"/>
      <c r="OQ2" s="244"/>
      <c r="OR2" s="244"/>
      <c r="OS2" s="244"/>
      <c r="OT2" s="244"/>
      <c r="OU2" s="244"/>
      <c r="OV2" s="244"/>
      <c r="OW2" s="244"/>
      <c r="OX2" s="244"/>
      <c r="OY2" s="244"/>
      <c r="OZ2" s="244"/>
      <c r="PA2" s="244"/>
      <c r="PB2" s="244"/>
      <c r="PC2" s="244"/>
      <c r="PD2" s="244"/>
      <c r="PE2" s="244"/>
      <c r="PF2" s="244"/>
      <c r="PG2" s="244"/>
      <c r="PH2" s="244"/>
      <c r="PI2" s="244"/>
      <c r="PJ2" s="244"/>
      <c r="PK2" s="244"/>
      <c r="PL2" s="244"/>
      <c r="PM2" s="244"/>
      <c r="PN2" s="244"/>
      <c r="PO2" s="244"/>
      <c r="PP2" s="244"/>
      <c r="PQ2" s="244"/>
      <c r="PR2" s="244"/>
      <c r="PS2" s="244"/>
      <c r="PT2" s="244"/>
      <c r="PU2" s="244"/>
      <c r="PV2" s="244"/>
      <c r="PW2" s="244"/>
      <c r="PX2" s="244"/>
      <c r="PY2" s="244"/>
      <c r="PZ2" s="244"/>
    </row>
    <row r="3" spans="1:442" ht="18.95" customHeight="1">
      <c r="A3" s="28" t="s">
        <v>183</v>
      </c>
      <c r="B3" s="245" t="s">
        <v>184</v>
      </c>
      <c r="C3" s="246"/>
      <c r="D3" s="247"/>
      <c r="E3" s="246"/>
      <c r="F3" s="247"/>
    </row>
    <row r="4" spans="1:442" ht="18.95" customHeight="1">
      <c r="A4" s="28" t="s">
        <v>183</v>
      </c>
      <c r="B4" s="29" t="s">
        <v>19</v>
      </c>
      <c r="C4" s="30"/>
      <c r="D4" s="31"/>
      <c r="E4" s="32"/>
      <c r="F4" s="33"/>
    </row>
    <row r="5" spans="1:442" ht="18.95" customHeight="1">
      <c r="A5" s="28" t="s">
        <v>183</v>
      </c>
      <c r="B5" s="29" t="s">
        <v>17</v>
      </c>
      <c r="C5" s="30"/>
      <c r="D5" s="31"/>
      <c r="E5" s="32"/>
      <c r="F5" s="33"/>
    </row>
    <row r="6" spans="1:442" ht="18.95" customHeight="1">
      <c r="A6" s="28" t="s">
        <v>183</v>
      </c>
      <c r="B6" s="224" t="s">
        <v>562</v>
      </c>
      <c r="C6" s="35"/>
      <c r="D6" s="31"/>
      <c r="E6" s="32"/>
      <c r="F6" s="33"/>
    </row>
    <row r="7" spans="1:442" ht="18.95" customHeight="1">
      <c r="A7" s="28" t="s">
        <v>183</v>
      </c>
      <c r="B7" s="224" t="s">
        <v>563</v>
      </c>
      <c r="C7" s="35"/>
      <c r="D7" s="31"/>
      <c r="E7" s="32"/>
      <c r="F7" s="33"/>
    </row>
    <row r="8" spans="1:442" ht="18.95" customHeight="1">
      <c r="A8" s="28" t="s">
        <v>183</v>
      </c>
      <c r="B8" s="224" t="s">
        <v>564</v>
      </c>
      <c r="C8" s="35"/>
      <c r="D8" s="31"/>
      <c r="E8" s="32"/>
      <c r="F8" s="33"/>
    </row>
    <row r="9" spans="1:442" ht="18.75" customHeight="1">
      <c r="A9" s="28" t="s">
        <v>182</v>
      </c>
      <c r="B9" s="29" t="s">
        <v>16</v>
      </c>
      <c r="C9" s="35"/>
      <c r="D9" s="31"/>
      <c r="E9" s="36"/>
      <c r="F9" s="33"/>
    </row>
    <row r="10" spans="1:442" ht="18.95" customHeight="1">
      <c r="A10" s="28" t="s">
        <v>182</v>
      </c>
      <c r="B10" s="29" t="s">
        <v>15</v>
      </c>
      <c r="C10" s="30"/>
      <c r="D10" s="31"/>
      <c r="E10" s="32"/>
      <c r="F10" s="33"/>
    </row>
    <row r="11" spans="1:442" ht="18.95" customHeight="1">
      <c r="A11" s="28" t="s">
        <v>182</v>
      </c>
      <c r="B11" s="224" t="s">
        <v>565</v>
      </c>
      <c r="C11" s="35"/>
      <c r="D11" s="31"/>
      <c r="E11" s="32"/>
      <c r="F11" s="33"/>
    </row>
    <row r="12" spans="1:442" ht="18.95" customHeight="1">
      <c r="A12" s="28" t="s">
        <v>182</v>
      </c>
      <c r="B12" s="224" t="s">
        <v>523</v>
      </c>
      <c r="C12" s="35"/>
      <c r="D12" s="31"/>
      <c r="E12" s="32"/>
      <c r="F12" s="33"/>
    </row>
    <row r="13" spans="1:442" ht="18.95" customHeight="1">
      <c r="A13" s="28" t="s">
        <v>181</v>
      </c>
      <c r="B13" s="224" t="s">
        <v>567</v>
      </c>
      <c r="C13" s="35"/>
      <c r="D13" s="31"/>
      <c r="E13" s="32"/>
      <c r="F13" s="33"/>
    </row>
    <row r="14" spans="1:442" ht="18.95" customHeight="1">
      <c r="A14" s="28" t="s">
        <v>181</v>
      </c>
      <c r="B14" s="224" t="s">
        <v>568</v>
      </c>
      <c r="C14" s="35"/>
      <c r="D14" s="31"/>
      <c r="E14" s="32"/>
      <c r="F14" s="33"/>
    </row>
    <row r="15" spans="1:442" ht="18.95" customHeight="1">
      <c r="A15" s="28" t="s">
        <v>181</v>
      </c>
      <c r="B15" s="29" t="s">
        <v>14</v>
      </c>
      <c r="C15" s="30"/>
      <c r="D15" s="31"/>
      <c r="E15" s="32"/>
      <c r="F15" s="33"/>
    </row>
    <row r="16" spans="1:442" ht="18.95" customHeight="1">
      <c r="A16" s="28" t="s">
        <v>181</v>
      </c>
      <c r="B16" s="224" t="s">
        <v>569</v>
      </c>
      <c r="C16" s="35"/>
      <c r="D16" s="31"/>
      <c r="E16" s="32"/>
      <c r="F16" s="33"/>
    </row>
    <row r="17" spans="1:442" ht="18.95" customHeight="1">
      <c r="A17" s="28" t="s">
        <v>181</v>
      </c>
      <c r="B17" s="224" t="s">
        <v>570</v>
      </c>
      <c r="C17" s="35"/>
      <c r="D17" s="31"/>
      <c r="E17" s="32"/>
      <c r="F17" s="33"/>
    </row>
    <row r="18" spans="1:442" ht="18.95" customHeight="1">
      <c r="A18" s="28" t="s">
        <v>707</v>
      </c>
      <c r="B18" s="29" t="s">
        <v>479</v>
      </c>
      <c r="C18" s="30"/>
      <c r="D18" s="31"/>
      <c r="E18" s="32"/>
      <c r="F18" s="33"/>
    </row>
    <row r="19" spans="1:442" ht="18.95" customHeight="1">
      <c r="A19" s="28" t="s">
        <v>181</v>
      </c>
      <c r="B19" s="224" t="s">
        <v>571</v>
      </c>
      <c r="C19" s="35"/>
      <c r="D19" s="31"/>
      <c r="E19" s="32"/>
      <c r="F19" s="33"/>
    </row>
    <row r="20" spans="1:442" ht="18.95" customHeight="1">
      <c r="A20" s="28" t="s">
        <v>181</v>
      </c>
      <c r="B20" s="224" t="s">
        <v>572</v>
      </c>
      <c r="C20" s="35"/>
      <c r="D20" s="31"/>
      <c r="E20" s="32"/>
      <c r="F20" s="33"/>
    </row>
    <row r="21" spans="1:442" ht="18.95" customHeight="1" thickBot="1">
      <c r="A21" s="28" t="s">
        <v>180</v>
      </c>
      <c r="B21" s="201" t="s">
        <v>573</v>
      </c>
      <c r="C21" s="35"/>
      <c r="D21" s="31"/>
      <c r="E21" s="32"/>
      <c r="F21" s="33"/>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c r="IW21" s="96"/>
      <c r="IX21" s="96"/>
      <c r="IY21" s="96"/>
      <c r="IZ21" s="96"/>
      <c r="JA21" s="96"/>
      <c r="JB21" s="96"/>
      <c r="JC21" s="96"/>
      <c r="JD21" s="96"/>
      <c r="JE21" s="96"/>
      <c r="JF21" s="96"/>
      <c r="JG21" s="96"/>
      <c r="JH21" s="96"/>
      <c r="JI21" s="96"/>
      <c r="JJ21" s="96"/>
      <c r="JK21" s="96"/>
      <c r="JL21" s="96"/>
      <c r="JM21" s="96"/>
      <c r="JN21" s="96"/>
      <c r="JO21" s="96"/>
      <c r="JP21" s="96"/>
      <c r="JQ21" s="96"/>
      <c r="JR21" s="96"/>
      <c r="JS21" s="96"/>
      <c r="JT21" s="96"/>
      <c r="JU21" s="96"/>
      <c r="JV21" s="96"/>
      <c r="JW21" s="96"/>
      <c r="JX21" s="96"/>
      <c r="JY21" s="96"/>
      <c r="JZ21" s="96"/>
      <c r="KA21" s="96"/>
      <c r="KB21" s="96"/>
      <c r="KC21" s="96"/>
      <c r="KD21" s="96"/>
      <c r="KE21" s="96"/>
      <c r="KF21" s="96"/>
      <c r="KG21" s="96"/>
      <c r="KH21" s="96"/>
      <c r="KI21" s="96"/>
      <c r="KJ21" s="96"/>
      <c r="KK21" s="96"/>
      <c r="KL21" s="96"/>
      <c r="KM21" s="96"/>
      <c r="KN21" s="96"/>
      <c r="KO21" s="96"/>
      <c r="KP21" s="96"/>
      <c r="KQ21" s="96"/>
      <c r="KR21" s="96"/>
      <c r="KS21" s="96"/>
      <c r="KT21" s="96"/>
      <c r="KU21" s="96"/>
      <c r="KV21" s="96"/>
      <c r="KW21" s="96"/>
      <c r="KX21" s="96"/>
      <c r="KY21" s="96"/>
      <c r="KZ21" s="96"/>
      <c r="LA21" s="96"/>
      <c r="LB21" s="96"/>
      <c r="LC21" s="96"/>
      <c r="LD21" s="96"/>
      <c r="LE21" s="96"/>
      <c r="LF21" s="96"/>
      <c r="LG21" s="96"/>
      <c r="LH21" s="96"/>
      <c r="LI21" s="96"/>
      <c r="LJ21" s="96"/>
      <c r="LK21" s="96"/>
      <c r="LL21" s="96"/>
      <c r="LM21" s="96"/>
      <c r="LN21" s="96"/>
      <c r="LO21" s="96"/>
      <c r="LP21" s="96"/>
      <c r="LQ21" s="96"/>
      <c r="LR21" s="96"/>
      <c r="LS21" s="96"/>
      <c r="LT21" s="96"/>
      <c r="LU21" s="96"/>
      <c r="LV21" s="96"/>
      <c r="LW21" s="96"/>
      <c r="LX21" s="96"/>
      <c r="LY21" s="96"/>
      <c r="LZ21" s="96"/>
      <c r="MA21" s="96"/>
      <c r="MB21" s="96"/>
      <c r="MC21" s="96"/>
      <c r="MD21" s="96"/>
      <c r="ME21" s="96"/>
      <c r="MF21" s="96"/>
      <c r="MG21" s="96"/>
      <c r="MH21" s="96"/>
      <c r="MI21" s="96"/>
      <c r="MJ21" s="96"/>
      <c r="MK21" s="96"/>
      <c r="ML21" s="96"/>
      <c r="MM21" s="96"/>
      <c r="MN21" s="96"/>
      <c r="MO21" s="96"/>
      <c r="MP21" s="96"/>
      <c r="MQ21" s="96"/>
      <c r="MR21" s="96"/>
      <c r="MS21" s="96"/>
      <c r="MT21" s="96"/>
      <c r="MU21" s="96"/>
      <c r="MV21" s="96"/>
      <c r="MW21" s="96"/>
      <c r="MX21" s="96"/>
      <c r="MY21" s="96"/>
      <c r="MZ21" s="96"/>
      <c r="NA21" s="96"/>
      <c r="NB21" s="96"/>
      <c r="NC21" s="96"/>
      <c r="ND21" s="96"/>
      <c r="NE21" s="96"/>
      <c r="NF21" s="96"/>
      <c r="NG21" s="96"/>
      <c r="NH21" s="96"/>
      <c r="NI21" s="96"/>
      <c r="NJ21" s="96"/>
      <c r="NK21" s="96"/>
      <c r="NL21" s="96"/>
      <c r="NM21" s="96"/>
      <c r="NN21" s="96"/>
      <c r="NO21" s="96"/>
      <c r="NP21" s="96"/>
      <c r="NQ21" s="96"/>
      <c r="NR21" s="96"/>
      <c r="NS21" s="96"/>
      <c r="NT21" s="96"/>
      <c r="NU21" s="96"/>
      <c r="NV21" s="96"/>
      <c r="NW21" s="96"/>
      <c r="NX21" s="96"/>
      <c r="NY21" s="96"/>
      <c r="NZ21" s="96"/>
      <c r="OA21" s="96"/>
      <c r="OB21" s="96"/>
      <c r="OC21" s="96"/>
      <c r="OD21" s="96"/>
      <c r="OE21" s="96"/>
      <c r="OF21" s="96"/>
      <c r="OG21" s="96"/>
      <c r="OH21" s="96"/>
      <c r="OI21" s="96"/>
      <c r="OJ21" s="96"/>
      <c r="OK21" s="96"/>
      <c r="OL21" s="96"/>
      <c r="OM21" s="96"/>
      <c r="ON21" s="96"/>
      <c r="OO21" s="96"/>
      <c r="OP21" s="96"/>
      <c r="OQ21" s="96"/>
      <c r="OR21" s="96"/>
      <c r="OS21" s="96"/>
      <c r="OT21" s="96"/>
      <c r="OU21" s="96"/>
      <c r="OV21" s="96"/>
      <c r="OW21" s="96"/>
      <c r="OX21" s="96"/>
      <c r="OY21" s="96"/>
      <c r="OZ21" s="96"/>
      <c r="PA21" s="96"/>
      <c r="PB21" s="96"/>
      <c r="PC21" s="96"/>
      <c r="PD21" s="96"/>
      <c r="PE21" s="96"/>
      <c r="PF21" s="96"/>
      <c r="PG21" s="96"/>
      <c r="PH21" s="96"/>
      <c r="PI21" s="96"/>
      <c r="PJ21" s="96"/>
      <c r="PK21" s="96"/>
      <c r="PL21" s="96"/>
      <c r="PM21" s="96"/>
      <c r="PN21" s="96"/>
      <c r="PO21" s="96"/>
      <c r="PP21" s="96"/>
      <c r="PQ21" s="96"/>
      <c r="PR21" s="96"/>
      <c r="PS21" s="96"/>
      <c r="PT21" s="96"/>
      <c r="PU21" s="96"/>
      <c r="PV21" s="96"/>
      <c r="PW21" s="96"/>
      <c r="PX21" s="96"/>
      <c r="PY21" s="96"/>
      <c r="PZ21" s="96"/>
    </row>
    <row r="22" spans="1:442" ht="18.95" customHeight="1" thickBot="1">
      <c r="A22" s="28" t="s">
        <v>180</v>
      </c>
      <c r="B22" s="37" t="s">
        <v>166</v>
      </c>
      <c r="C22" s="38"/>
      <c r="D22" s="38"/>
      <c r="E22" s="39"/>
      <c r="F22" s="38"/>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c r="NE22" s="72"/>
      <c r="NF22" s="72"/>
      <c r="NG22" s="72"/>
      <c r="NH22" s="72"/>
      <c r="NI22" s="72"/>
      <c r="NJ22" s="72"/>
      <c r="NK22" s="72"/>
      <c r="NL22" s="72"/>
      <c r="NM22" s="72"/>
      <c r="NN22" s="72"/>
      <c r="NO22" s="72"/>
      <c r="NP22" s="72"/>
      <c r="NQ22" s="72"/>
      <c r="NR22" s="72"/>
      <c r="NS22" s="72"/>
      <c r="NT22" s="72"/>
      <c r="NU22" s="72"/>
      <c r="NV22" s="72"/>
      <c r="NW22" s="72"/>
      <c r="NX22" s="72"/>
      <c r="NY22" s="72"/>
      <c r="NZ22" s="72"/>
      <c r="OA22" s="72"/>
      <c r="OB22" s="72"/>
      <c r="OC22" s="72"/>
      <c r="OD22" s="72"/>
      <c r="OE22" s="72"/>
      <c r="OF22" s="72"/>
      <c r="OG22" s="72"/>
      <c r="OH22" s="72"/>
      <c r="OI22" s="72"/>
      <c r="OJ22" s="72"/>
      <c r="OK22" s="72"/>
      <c r="OL22" s="72"/>
      <c r="OM22" s="72"/>
      <c r="ON22" s="72"/>
      <c r="OO22" s="72"/>
      <c r="OP22" s="72"/>
      <c r="OQ22" s="72"/>
      <c r="OR22" s="72"/>
      <c r="OS22" s="72"/>
      <c r="OT22" s="72"/>
      <c r="OU22" s="72"/>
      <c r="OV22" s="72"/>
      <c r="OW22" s="72"/>
      <c r="OX22" s="72"/>
      <c r="OY22" s="72"/>
      <c r="OZ22" s="72"/>
      <c r="PA22" s="72"/>
      <c r="PB22" s="72"/>
      <c r="PC22" s="72"/>
      <c r="PD22" s="72"/>
      <c r="PE22" s="72"/>
      <c r="PF22" s="72"/>
      <c r="PG22" s="72"/>
      <c r="PH22" s="72"/>
      <c r="PI22" s="72"/>
      <c r="PJ22" s="72"/>
      <c r="PK22" s="72"/>
      <c r="PL22" s="72"/>
      <c r="PM22" s="72"/>
      <c r="PN22" s="72"/>
      <c r="PO22" s="72"/>
      <c r="PP22" s="72"/>
      <c r="PQ22" s="72"/>
      <c r="PR22" s="72"/>
      <c r="PS22" s="72"/>
      <c r="PT22" s="72"/>
      <c r="PU22" s="72"/>
      <c r="PV22" s="72"/>
      <c r="PW22" s="72"/>
      <c r="PX22" s="72"/>
      <c r="PY22" s="72"/>
      <c r="PZ22" s="72"/>
    </row>
    <row r="23" spans="1:442" ht="18.95" customHeight="1">
      <c r="A23" s="28" t="s">
        <v>180</v>
      </c>
      <c r="B23" s="224" t="s">
        <v>574</v>
      </c>
      <c r="C23" s="35"/>
      <c r="D23" s="31"/>
      <c r="E23" s="32"/>
      <c r="F23" s="33"/>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c r="IV23" s="96"/>
      <c r="IW23" s="96"/>
      <c r="IX23" s="96"/>
      <c r="IY23" s="96"/>
      <c r="IZ23" s="96"/>
      <c r="JA23" s="96"/>
      <c r="JB23" s="96"/>
      <c r="JC23" s="96"/>
      <c r="JD23" s="96"/>
      <c r="JE23" s="96"/>
      <c r="JF23" s="96"/>
      <c r="JG23" s="96"/>
      <c r="JH23" s="96"/>
      <c r="JI23" s="96"/>
      <c r="JJ23" s="96"/>
      <c r="JK23" s="96"/>
      <c r="JL23" s="96"/>
      <c r="JM23" s="96"/>
      <c r="JN23" s="96"/>
      <c r="JO23" s="96"/>
      <c r="JP23" s="96"/>
      <c r="JQ23" s="96"/>
      <c r="JR23" s="96"/>
      <c r="JS23" s="96"/>
      <c r="JT23" s="96"/>
      <c r="JU23" s="96"/>
      <c r="JV23" s="96"/>
      <c r="JW23" s="96"/>
      <c r="JX23" s="96"/>
      <c r="JY23" s="96"/>
      <c r="JZ23" s="96"/>
      <c r="KA23" s="96"/>
      <c r="KB23" s="96"/>
      <c r="KC23" s="96"/>
      <c r="KD23" s="96"/>
      <c r="KE23" s="96"/>
      <c r="KF23" s="96"/>
      <c r="KG23" s="96"/>
      <c r="KH23" s="96"/>
      <c r="KI23" s="96"/>
      <c r="KJ23" s="96"/>
      <c r="KK23" s="96"/>
      <c r="KL23" s="96"/>
      <c r="KM23" s="96"/>
      <c r="KN23" s="96"/>
      <c r="KO23" s="96"/>
      <c r="KP23" s="96"/>
      <c r="KQ23" s="96"/>
      <c r="KR23" s="96"/>
      <c r="KS23" s="96"/>
      <c r="KT23" s="96"/>
      <c r="KU23" s="96"/>
      <c r="KV23" s="96"/>
      <c r="KW23" s="96"/>
      <c r="KX23" s="96"/>
      <c r="KY23" s="96"/>
      <c r="KZ23" s="96"/>
      <c r="LA23" s="96"/>
      <c r="LB23" s="96"/>
      <c r="LC23" s="96"/>
      <c r="LD23" s="96"/>
      <c r="LE23" s="96"/>
      <c r="LF23" s="96"/>
      <c r="LG23" s="96"/>
      <c r="LH23" s="96"/>
      <c r="LI23" s="96"/>
      <c r="LJ23" s="96"/>
      <c r="LK23" s="96"/>
      <c r="LL23" s="96"/>
      <c r="LM23" s="96"/>
      <c r="LN23" s="96"/>
      <c r="LO23" s="96"/>
      <c r="LP23" s="96"/>
      <c r="LQ23" s="96"/>
      <c r="LR23" s="96"/>
      <c r="LS23" s="96"/>
      <c r="LT23" s="96"/>
      <c r="LU23" s="96"/>
      <c r="LV23" s="96"/>
      <c r="LW23" s="96"/>
      <c r="LX23" s="96"/>
      <c r="LY23" s="96"/>
      <c r="LZ23" s="96"/>
      <c r="MA23" s="96"/>
      <c r="MB23" s="96"/>
      <c r="MC23" s="96"/>
      <c r="MD23" s="96"/>
      <c r="ME23" s="96"/>
      <c r="MF23" s="96"/>
      <c r="MG23" s="96"/>
      <c r="MH23" s="96"/>
      <c r="MI23" s="96"/>
      <c r="MJ23" s="96"/>
      <c r="MK23" s="96"/>
      <c r="ML23" s="96"/>
      <c r="MM23" s="96"/>
      <c r="MN23" s="96"/>
      <c r="MO23" s="96"/>
      <c r="MP23" s="96"/>
      <c r="MQ23" s="96"/>
      <c r="MR23" s="96"/>
      <c r="MS23" s="96"/>
      <c r="MT23" s="96"/>
      <c r="MU23" s="96"/>
      <c r="MV23" s="96"/>
      <c r="MW23" s="96"/>
      <c r="MX23" s="96"/>
      <c r="MY23" s="96"/>
      <c r="MZ23" s="96"/>
      <c r="NA23" s="96"/>
      <c r="NB23" s="96"/>
      <c r="NC23" s="96"/>
      <c r="ND23" s="96"/>
      <c r="NE23" s="96"/>
      <c r="NF23" s="96"/>
      <c r="NG23" s="96"/>
      <c r="NH23" s="96"/>
      <c r="NI23" s="96"/>
      <c r="NJ23" s="96"/>
      <c r="NK23" s="96"/>
      <c r="NL23" s="96"/>
      <c r="NM23" s="96"/>
      <c r="NN23" s="96"/>
      <c r="NO23" s="96"/>
      <c r="NP23" s="96"/>
      <c r="NQ23" s="96"/>
      <c r="NR23" s="96"/>
      <c r="NS23" s="96"/>
      <c r="NT23" s="96"/>
      <c r="NU23" s="96"/>
      <c r="NV23" s="96"/>
      <c r="NW23" s="96"/>
      <c r="NX23" s="96"/>
      <c r="NY23" s="96"/>
      <c r="NZ23" s="96"/>
      <c r="OA23" s="96"/>
      <c r="OB23" s="96"/>
      <c r="OC23" s="96"/>
      <c r="OD23" s="96"/>
      <c r="OE23" s="96"/>
      <c r="OF23" s="96"/>
      <c r="OG23" s="96"/>
      <c r="OH23" s="96"/>
      <c r="OI23" s="96"/>
      <c r="OJ23" s="96"/>
      <c r="OK23" s="96"/>
      <c r="OL23" s="96"/>
      <c r="OM23" s="96"/>
      <c r="ON23" s="96"/>
      <c r="OO23" s="96"/>
      <c r="OP23" s="96"/>
      <c r="OQ23" s="96"/>
      <c r="OR23" s="96"/>
      <c r="OS23" s="96"/>
      <c r="OT23" s="96"/>
      <c r="OU23" s="96"/>
      <c r="OV23" s="96"/>
      <c r="OW23" s="96"/>
      <c r="OX23" s="96"/>
      <c r="OY23" s="96"/>
      <c r="OZ23" s="96"/>
      <c r="PA23" s="96"/>
      <c r="PB23" s="96"/>
      <c r="PC23" s="96"/>
      <c r="PD23" s="96"/>
      <c r="PE23" s="96"/>
      <c r="PF23" s="96"/>
      <c r="PG23" s="96"/>
      <c r="PH23" s="96"/>
      <c r="PI23" s="96"/>
      <c r="PJ23" s="96"/>
      <c r="PK23" s="96"/>
      <c r="PL23" s="96"/>
      <c r="PM23" s="96"/>
      <c r="PN23" s="96"/>
      <c r="PO23" s="96"/>
      <c r="PP23" s="96"/>
      <c r="PQ23" s="96"/>
      <c r="PR23" s="96"/>
      <c r="PS23" s="96"/>
      <c r="PT23" s="96"/>
      <c r="PU23" s="96"/>
      <c r="PV23" s="96"/>
      <c r="PW23" s="96"/>
      <c r="PX23" s="96"/>
      <c r="PY23" s="96"/>
      <c r="PZ23" s="96"/>
    </row>
    <row r="24" spans="1:442" ht="18.95" customHeight="1">
      <c r="A24" s="28" t="s">
        <v>180</v>
      </c>
      <c r="B24" s="201" t="s">
        <v>20</v>
      </c>
      <c r="C24" s="35"/>
      <c r="D24" s="31"/>
      <c r="E24" s="32"/>
      <c r="F24" s="33"/>
    </row>
    <row r="25" spans="1:442" ht="18.95" customHeight="1">
      <c r="A25" s="28" t="s">
        <v>180</v>
      </c>
      <c r="B25" s="29" t="s">
        <v>18</v>
      </c>
      <c r="C25" s="30"/>
      <c r="D25" s="31"/>
      <c r="E25" s="32"/>
      <c r="F25" s="33"/>
    </row>
    <row r="26" spans="1:442" ht="18.95" customHeight="1">
      <c r="A26" s="28" t="s">
        <v>178</v>
      </c>
      <c r="B26" s="224" t="s">
        <v>525</v>
      </c>
      <c r="C26" s="35"/>
      <c r="D26" s="31"/>
      <c r="E26" s="32"/>
      <c r="F26" s="33"/>
    </row>
    <row r="27" spans="1:442" ht="18.95" customHeight="1">
      <c r="A27" s="28" t="s">
        <v>178</v>
      </c>
      <c r="B27" s="29" t="s">
        <v>197</v>
      </c>
      <c r="C27" s="30"/>
      <c r="D27" s="31"/>
      <c r="E27" s="32"/>
      <c r="F27" s="33"/>
    </row>
    <row r="28" spans="1:442" ht="18.95" customHeight="1">
      <c r="A28" s="28" t="s">
        <v>178</v>
      </c>
      <c r="B28" s="29" t="s">
        <v>49</v>
      </c>
      <c r="C28" s="30"/>
      <c r="D28" s="31"/>
      <c r="E28" s="32"/>
      <c r="F28" s="33"/>
    </row>
    <row r="29" spans="1:442" ht="18.95" customHeight="1">
      <c r="A29" s="28" t="s">
        <v>178</v>
      </c>
      <c r="B29" s="29" t="s">
        <v>168</v>
      </c>
      <c r="C29" s="35"/>
      <c r="D29" s="31"/>
      <c r="E29" s="32"/>
      <c r="F29" s="33"/>
    </row>
    <row r="30" spans="1:442" ht="18.95" customHeight="1">
      <c r="A30" s="28" t="s">
        <v>178</v>
      </c>
      <c r="B30" s="41" t="s">
        <v>179</v>
      </c>
      <c r="C30" s="25"/>
      <c r="D30" s="26"/>
      <c r="E30" s="25"/>
      <c r="F30" s="26"/>
    </row>
    <row r="31" spans="1:442" ht="18.95" customHeight="1">
      <c r="A31" s="28" t="s">
        <v>178</v>
      </c>
      <c r="B31" s="43" t="s">
        <v>21</v>
      </c>
      <c r="C31" s="44"/>
      <c r="D31" s="44"/>
      <c r="E31" s="45"/>
      <c r="F31" s="44"/>
    </row>
    <row r="32" spans="1:442" ht="18.95" customHeight="1">
      <c r="A32" s="28" t="s">
        <v>178</v>
      </c>
      <c r="B32" s="224" t="s">
        <v>526</v>
      </c>
      <c r="C32" s="202"/>
      <c r="D32" s="31"/>
      <c r="E32" s="32"/>
      <c r="F32" s="33"/>
    </row>
    <row r="33" spans="1:6" ht="18.95" customHeight="1">
      <c r="A33" s="28" t="s">
        <v>174</v>
      </c>
      <c r="B33" s="29" t="s">
        <v>13</v>
      </c>
      <c r="C33" s="30"/>
      <c r="D33" s="31"/>
      <c r="E33" s="32"/>
      <c r="F33" s="33"/>
    </row>
    <row r="34" spans="1:6" ht="18.95" customHeight="1">
      <c r="A34" s="28" t="s">
        <v>173</v>
      </c>
      <c r="B34" s="29" t="s">
        <v>11</v>
      </c>
      <c r="C34" s="30"/>
      <c r="D34" s="31"/>
      <c r="E34" s="32"/>
      <c r="F34" s="33"/>
    </row>
    <row r="35" spans="1:6" ht="18.95" customHeight="1">
      <c r="A35" s="28" t="s">
        <v>173</v>
      </c>
      <c r="B35" s="29" t="s">
        <v>171</v>
      </c>
      <c r="C35" s="30"/>
      <c r="D35" s="31"/>
      <c r="E35" s="32"/>
      <c r="F35" s="33"/>
    </row>
    <row r="36" spans="1:6" ht="18.95" customHeight="1">
      <c r="A36" s="28" t="s">
        <v>173</v>
      </c>
      <c r="B36" s="29" t="s">
        <v>172</v>
      </c>
      <c r="C36" s="30"/>
      <c r="D36" s="31"/>
      <c r="E36" s="32"/>
      <c r="F36" s="33"/>
    </row>
    <row r="37" spans="1:6" ht="18.95" customHeight="1">
      <c r="A37" s="28" t="s">
        <v>174</v>
      </c>
      <c r="B37" s="224" t="s">
        <v>528</v>
      </c>
      <c r="C37" s="202"/>
      <c r="D37" s="31"/>
      <c r="E37" s="32"/>
      <c r="F37" s="33"/>
    </row>
    <row r="38" spans="1:6" ht="18.95" customHeight="1">
      <c r="A38" s="28" t="s">
        <v>174</v>
      </c>
      <c r="B38" s="224" t="s">
        <v>529</v>
      </c>
      <c r="C38" s="202"/>
      <c r="D38" s="31"/>
      <c r="E38" s="32"/>
      <c r="F38" s="33"/>
    </row>
    <row r="39" spans="1:6" ht="18.95" customHeight="1">
      <c r="A39" s="28" t="s">
        <v>174</v>
      </c>
      <c r="B39" s="224" t="s">
        <v>530</v>
      </c>
      <c r="C39" s="202"/>
      <c r="D39" s="31"/>
      <c r="E39" s="32"/>
      <c r="F39" s="33"/>
    </row>
    <row r="40" spans="1:6" ht="18.95" customHeight="1">
      <c r="A40" s="28" t="s">
        <v>10</v>
      </c>
      <c r="B40" s="29" t="s">
        <v>87</v>
      </c>
      <c r="C40" s="30"/>
      <c r="D40" s="31"/>
      <c r="E40" s="32"/>
      <c r="F40" s="33"/>
    </row>
    <row r="41" spans="1:6" ht="18.95" customHeight="1">
      <c r="A41" s="28" t="s">
        <v>174</v>
      </c>
      <c r="B41" s="224" t="s">
        <v>531</v>
      </c>
      <c r="C41" s="202"/>
      <c r="D41" s="31"/>
      <c r="E41" s="32"/>
      <c r="F41" s="33"/>
    </row>
    <row r="42" spans="1:6" ht="18.95" customHeight="1">
      <c r="A42" s="28" t="s">
        <v>174</v>
      </c>
      <c r="B42" s="224" t="s">
        <v>532</v>
      </c>
      <c r="C42" s="202"/>
      <c r="D42" s="31"/>
      <c r="E42" s="32"/>
      <c r="F42" s="33"/>
    </row>
    <row r="43" spans="1:6" ht="18.95" customHeight="1">
      <c r="A43" s="28" t="s">
        <v>174</v>
      </c>
      <c r="B43" s="224" t="s">
        <v>533</v>
      </c>
      <c r="C43" s="202"/>
      <c r="D43" s="31"/>
      <c r="E43" s="32"/>
      <c r="F43" s="33"/>
    </row>
    <row r="44" spans="1:6" ht="18.95" customHeight="1">
      <c r="A44" s="28" t="s">
        <v>10</v>
      </c>
      <c r="B44" s="224" t="s">
        <v>535</v>
      </c>
      <c r="C44" s="202"/>
      <c r="D44" s="31"/>
      <c r="E44" s="32"/>
      <c r="F44" s="33"/>
    </row>
    <row r="45" spans="1:6" ht="18.95" customHeight="1">
      <c r="A45" s="28" t="s">
        <v>10</v>
      </c>
      <c r="B45" s="224" t="s">
        <v>536</v>
      </c>
      <c r="C45" s="202"/>
      <c r="D45" s="31"/>
      <c r="E45" s="32"/>
      <c r="F45" s="33"/>
    </row>
    <row r="46" spans="1:6" ht="18.95" customHeight="1">
      <c r="A46" s="28" t="s">
        <v>10</v>
      </c>
      <c r="B46" s="201" t="s">
        <v>537</v>
      </c>
      <c r="C46" s="202"/>
      <c r="D46" s="31"/>
      <c r="E46" s="32"/>
      <c r="F46" s="33"/>
    </row>
    <row r="47" spans="1:6" ht="18.95" customHeight="1">
      <c r="A47" s="28" t="s">
        <v>10</v>
      </c>
      <c r="B47" s="224" t="s">
        <v>538</v>
      </c>
      <c r="C47" s="202"/>
      <c r="D47" s="31"/>
      <c r="E47" s="32"/>
      <c r="F47" s="33"/>
    </row>
    <row r="48" spans="1:6" ht="18.95" customHeight="1">
      <c r="A48" s="28" t="s">
        <v>10</v>
      </c>
      <c r="B48" s="224" t="s">
        <v>539</v>
      </c>
      <c r="C48" s="202"/>
      <c r="D48" s="31"/>
      <c r="E48" s="32"/>
      <c r="F48" s="33"/>
    </row>
    <row r="49" spans="1:6" ht="18.95" customHeight="1">
      <c r="A49" s="28" t="s">
        <v>10</v>
      </c>
      <c r="B49" s="29" t="s">
        <v>9</v>
      </c>
      <c r="C49" s="47"/>
      <c r="D49" s="31"/>
      <c r="E49" s="32"/>
      <c r="F49" s="33"/>
    </row>
    <row r="50" spans="1:6" ht="18.95" customHeight="1">
      <c r="A50" s="28" t="s">
        <v>10</v>
      </c>
      <c r="B50" s="224" t="s">
        <v>540</v>
      </c>
      <c r="C50" s="202"/>
      <c r="D50" s="31"/>
      <c r="E50" s="32"/>
      <c r="F50" s="33"/>
    </row>
    <row r="51" spans="1:6" ht="18.95" customHeight="1">
      <c r="A51" s="28" t="s">
        <v>10</v>
      </c>
      <c r="B51" s="224" t="s">
        <v>541</v>
      </c>
      <c r="C51" s="202"/>
      <c r="D51" s="31"/>
      <c r="E51" s="32"/>
      <c r="F51" s="33"/>
    </row>
    <row r="52" spans="1:6" ht="18.95" customHeight="1">
      <c r="A52" s="28" t="s">
        <v>10</v>
      </c>
      <c r="B52" s="224" t="s">
        <v>542</v>
      </c>
      <c r="C52" s="202"/>
      <c r="D52" s="31"/>
      <c r="E52" s="32"/>
      <c r="F52" s="33"/>
    </row>
    <row r="53" spans="1:6" ht="18.95" customHeight="1">
      <c r="A53" s="28" t="s">
        <v>10</v>
      </c>
      <c r="B53" s="201" t="s">
        <v>543</v>
      </c>
      <c r="C53" s="202"/>
      <c r="D53" s="31"/>
      <c r="E53" s="32"/>
      <c r="F53" s="33"/>
    </row>
    <row r="54" spans="1:6" ht="18.95" customHeight="1">
      <c r="A54" s="28" t="s">
        <v>10</v>
      </c>
      <c r="B54" s="29" t="s">
        <v>731</v>
      </c>
      <c r="C54" s="202"/>
      <c r="D54" s="31"/>
      <c r="E54" s="32"/>
      <c r="F54" s="33"/>
    </row>
    <row r="55" spans="1:6" ht="18.95" customHeight="1">
      <c r="A55" s="28" t="s">
        <v>10</v>
      </c>
      <c r="B55" s="224" t="s">
        <v>544</v>
      </c>
      <c r="C55" s="202"/>
      <c r="D55" s="31"/>
      <c r="E55" s="32"/>
      <c r="F55" s="33"/>
    </row>
    <row r="56" spans="1:6" ht="18.95" customHeight="1">
      <c r="A56" s="28" t="s">
        <v>8</v>
      </c>
      <c r="B56" s="29" t="s">
        <v>645</v>
      </c>
      <c r="C56" s="202"/>
      <c r="D56" s="31"/>
      <c r="E56" s="32"/>
      <c r="F56" s="33"/>
    </row>
    <row r="57" spans="1:6" ht="18.95" customHeight="1">
      <c r="A57" s="28" t="s">
        <v>8</v>
      </c>
      <c r="B57" s="224" t="s">
        <v>170</v>
      </c>
      <c r="C57" s="48"/>
      <c r="D57" s="31"/>
      <c r="E57" s="32"/>
      <c r="F57" s="33"/>
    </row>
    <row r="58" spans="1:6" ht="18.95" customHeight="1">
      <c r="A58" s="28" t="s">
        <v>8</v>
      </c>
      <c r="B58" s="29" t="s">
        <v>485</v>
      </c>
      <c r="C58" s="47"/>
      <c r="D58" s="31"/>
      <c r="E58" s="32"/>
      <c r="F58" s="33"/>
    </row>
    <row r="59" spans="1:6" ht="18.95" customHeight="1">
      <c r="A59" s="28" t="s">
        <v>8</v>
      </c>
      <c r="B59" s="224" t="s">
        <v>545</v>
      </c>
      <c r="C59" s="48"/>
      <c r="D59" s="31"/>
      <c r="E59" s="32"/>
      <c r="F59" s="33"/>
    </row>
    <row r="60" spans="1:6" ht="18.95" customHeight="1">
      <c r="A60" s="28" t="s">
        <v>8</v>
      </c>
      <c r="B60" s="224" t="s">
        <v>546</v>
      </c>
      <c r="C60" s="48"/>
      <c r="D60" s="31"/>
      <c r="E60" s="32"/>
      <c r="F60" s="33"/>
    </row>
    <row r="61" spans="1:6" ht="18.95" customHeight="1">
      <c r="A61" s="28" t="s">
        <v>8</v>
      </c>
      <c r="B61" s="224" t="s">
        <v>547</v>
      </c>
      <c r="C61" s="48"/>
      <c r="D61" s="31"/>
      <c r="E61" s="32"/>
      <c r="F61" s="33"/>
    </row>
    <row r="62" spans="1:6" ht="18.95" customHeight="1">
      <c r="A62" s="28" t="s">
        <v>8</v>
      </c>
      <c r="B62" s="224" t="s">
        <v>548</v>
      </c>
      <c r="C62" s="48"/>
      <c r="D62" s="31"/>
      <c r="E62" s="32"/>
      <c r="F62" s="33"/>
    </row>
    <row r="63" spans="1:6" ht="18.95" customHeight="1">
      <c r="A63" s="28" t="s">
        <v>8</v>
      </c>
      <c r="B63" s="224" t="s">
        <v>549</v>
      </c>
      <c r="C63" s="48"/>
      <c r="D63" s="31"/>
      <c r="E63" s="32"/>
      <c r="F63" s="33"/>
    </row>
    <row r="64" spans="1:6" ht="18.95" customHeight="1">
      <c r="A64" s="28" t="s">
        <v>8</v>
      </c>
      <c r="B64" s="203" t="s">
        <v>646</v>
      </c>
      <c r="C64" s="220"/>
      <c r="D64" s="204"/>
      <c r="E64" s="205"/>
      <c r="F64" s="206"/>
    </row>
    <row r="65" spans="1:442" ht="18.95" customHeight="1">
      <c r="A65" s="28" t="s">
        <v>8</v>
      </c>
      <c r="B65" s="224" t="s">
        <v>550</v>
      </c>
      <c r="C65" s="48"/>
      <c r="D65" s="204"/>
      <c r="E65" s="205"/>
      <c r="F65" s="206"/>
    </row>
    <row r="66" spans="1:442" ht="18.95" customHeight="1">
      <c r="A66" s="28" t="s">
        <v>8</v>
      </c>
      <c r="B66" s="37" t="s">
        <v>166</v>
      </c>
      <c r="C66" s="38"/>
      <c r="D66" s="38"/>
      <c r="E66" s="39"/>
      <c r="F66" s="38"/>
    </row>
    <row r="67" spans="1:442" ht="18.95" customHeight="1">
      <c r="A67" s="28" t="s">
        <v>8</v>
      </c>
      <c r="B67" s="203" t="s">
        <v>647</v>
      </c>
      <c r="C67" s="47"/>
      <c r="D67" s="204"/>
      <c r="E67" s="205"/>
      <c r="F67" s="206"/>
    </row>
    <row r="68" spans="1:442" ht="18.95" customHeight="1">
      <c r="A68" s="28" t="s">
        <v>7</v>
      </c>
      <c r="B68" s="224" t="s">
        <v>551</v>
      </c>
      <c r="C68" s="48"/>
      <c r="D68" s="31"/>
      <c r="E68" s="32"/>
      <c r="F68" s="33"/>
    </row>
    <row r="69" spans="1:442" ht="18.95" customHeight="1">
      <c r="A69" s="28" t="s">
        <v>7</v>
      </c>
      <c r="B69" s="224" t="s">
        <v>552</v>
      </c>
      <c r="C69" s="48"/>
      <c r="D69" s="31"/>
      <c r="E69" s="32"/>
      <c r="F69" s="33"/>
    </row>
    <row r="70" spans="1:442" ht="18.95" customHeight="1">
      <c r="A70" s="28" t="s">
        <v>7</v>
      </c>
      <c r="B70" s="50" t="s">
        <v>169</v>
      </c>
      <c r="C70" s="51"/>
      <c r="D70" s="52"/>
      <c r="E70" s="51"/>
      <c r="F70" s="52"/>
    </row>
    <row r="71" spans="1:442" ht="18.95" customHeight="1">
      <c r="A71" s="28" t="s">
        <v>7</v>
      </c>
      <c r="B71" s="29" t="s">
        <v>478</v>
      </c>
      <c r="C71" s="30"/>
      <c r="D71" s="31"/>
      <c r="E71" s="32"/>
      <c r="F71" s="33"/>
    </row>
    <row r="72" spans="1:442" ht="18.95" customHeight="1">
      <c r="A72" s="28" t="s">
        <v>7</v>
      </c>
      <c r="B72" s="29" t="s">
        <v>6</v>
      </c>
      <c r="C72" s="30"/>
      <c r="D72" s="31"/>
      <c r="E72" s="32"/>
      <c r="F72" s="33"/>
    </row>
    <row r="73" spans="1:442" ht="18.95" customHeight="1">
      <c r="A73" s="28" t="s">
        <v>7</v>
      </c>
      <c r="B73" s="29" t="s">
        <v>670</v>
      </c>
      <c r="C73" s="30"/>
      <c r="D73" s="31"/>
      <c r="E73" s="32"/>
      <c r="F73" s="33"/>
    </row>
    <row r="74" spans="1:442" ht="18.95" customHeight="1">
      <c r="A74" s="28" t="s">
        <v>7</v>
      </c>
      <c r="B74" s="29" t="s">
        <v>489</v>
      </c>
      <c r="C74" s="30"/>
      <c r="D74" s="31"/>
      <c r="E74" s="32"/>
      <c r="F74" s="33"/>
    </row>
    <row r="75" spans="1:442" ht="18.95" customHeight="1">
      <c r="A75" s="28" t="s">
        <v>7</v>
      </c>
      <c r="B75" s="29" t="s">
        <v>710</v>
      </c>
      <c r="C75" s="30"/>
      <c r="D75" s="31"/>
      <c r="E75" s="32"/>
      <c r="F75" s="33"/>
    </row>
    <row r="76" spans="1:442" ht="18.95" customHeight="1">
      <c r="A76" s="28" t="s">
        <v>7</v>
      </c>
      <c r="B76" s="29" t="s">
        <v>168</v>
      </c>
      <c r="C76" s="35"/>
      <c r="D76" s="31"/>
      <c r="E76" s="32"/>
      <c r="F76" s="33"/>
    </row>
    <row r="77" spans="1:442" ht="18.95" customHeight="1">
      <c r="A77" s="28" t="s">
        <v>7</v>
      </c>
      <c r="B77" s="29" t="s">
        <v>668</v>
      </c>
      <c r="C77" s="30"/>
      <c r="D77" s="31"/>
      <c r="E77" s="32"/>
      <c r="F77" s="33"/>
    </row>
    <row r="78" spans="1:442" ht="18.95" hidden="1" customHeight="1">
      <c r="A78" s="28" t="s">
        <v>7</v>
      </c>
      <c r="B78" s="29" t="s">
        <v>648</v>
      </c>
      <c r="C78" s="30"/>
      <c r="D78" s="31"/>
      <c r="E78" s="32"/>
      <c r="F78" s="33"/>
    </row>
    <row r="79" spans="1:442" ht="18.95" customHeight="1">
      <c r="A79" s="28" t="s">
        <v>3</v>
      </c>
      <c r="B79" s="29" t="s">
        <v>669</v>
      </c>
      <c r="C79" s="30"/>
      <c r="D79" s="31"/>
      <c r="E79" s="32"/>
      <c r="F79" s="33"/>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c r="IV79" s="28"/>
      <c r="IW79" s="28"/>
      <c r="IX79" s="28"/>
      <c r="IY79" s="28"/>
      <c r="IZ79" s="28"/>
      <c r="JA79" s="28"/>
      <c r="JB79" s="28"/>
      <c r="JC79" s="28"/>
      <c r="JD79" s="28"/>
      <c r="JE79" s="28"/>
      <c r="JF79" s="28"/>
      <c r="JG79" s="28"/>
      <c r="JH79" s="28"/>
      <c r="JI79" s="28"/>
      <c r="JJ79" s="28"/>
      <c r="JK79" s="28"/>
      <c r="JL79" s="28"/>
      <c r="JM79" s="28"/>
      <c r="JN79" s="28"/>
      <c r="JO79" s="28"/>
      <c r="JP79" s="28"/>
      <c r="JQ79" s="28"/>
      <c r="JR79" s="28"/>
      <c r="JS79" s="28"/>
      <c r="JT79" s="28"/>
      <c r="JU79" s="28"/>
      <c r="JV79" s="28"/>
      <c r="JW79" s="28"/>
      <c r="JX79" s="28"/>
      <c r="JY79" s="28"/>
      <c r="JZ79" s="28"/>
      <c r="KA79" s="28"/>
      <c r="KB79" s="28"/>
      <c r="KC79" s="28"/>
      <c r="KD79" s="28"/>
      <c r="KE79" s="28"/>
      <c r="KF79" s="28"/>
      <c r="KG79" s="28"/>
      <c r="KH79" s="28"/>
      <c r="KI79" s="28"/>
      <c r="KJ79" s="28"/>
      <c r="KK79" s="28"/>
      <c r="KL79" s="28"/>
      <c r="KM79" s="28"/>
      <c r="KN79" s="28"/>
      <c r="KO79" s="28"/>
      <c r="KP79" s="28"/>
      <c r="KQ79" s="28"/>
      <c r="KR79" s="28"/>
      <c r="KS79" s="28"/>
      <c r="KT79" s="28"/>
      <c r="KU79" s="28"/>
      <c r="KV79" s="28"/>
      <c r="KW79" s="28"/>
      <c r="KX79" s="28"/>
      <c r="KY79" s="28"/>
      <c r="KZ79" s="28"/>
      <c r="LA79" s="28"/>
      <c r="LB79" s="28"/>
      <c r="LC79" s="28"/>
      <c r="LD79" s="28"/>
      <c r="LE79" s="28"/>
      <c r="LF79" s="28"/>
      <c r="LG79" s="28"/>
      <c r="LH79" s="28"/>
      <c r="LI79" s="28"/>
      <c r="LJ79" s="28"/>
      <c r="LK79" s="28"/>
      <c r="LL79" s="28"/>
      <c r="LM79" s="28"/>
      <c r="LN79" s="28"/>
      <c r="LO79" s="28"/>
      <c r="LP79" s="28"/>
      <c r="LQ79" s="28"/>
      <c r="LR79" s="28"/>
      <c r="LS79" s="28"/>
      <c r="LT79" s="28"/>
      <c r="LU79" s="28"/>
      <c r="LV79" s="28"/>
      <c r="LW79" s="28"/>
      <c r="LX79" s="28"/>
      <c r="LY79" s="28"/>
      <c r="LZ79" s="28"/>
      <c r="MA79" s="28"/>
      <c r="MB79" s="28"/>
      <c r="MC79" s="28"/>
      <c r="MD79" s="28"/>
      <c r="ME79" s="28"/>
      <c r="MF79" s="28"/>
      <c r="MG79" s="28"/>
      <c r="MH79" s="28"/>
      <c r="MI79" s="28"/>
      <c r="MJ79" s="28"/>
      <c r="MK79" s="28"/>
      <c r="ML79" s="28"/>
      <c r="MM79" s="28"/>
      <c r="MN79" s="28"/>
      <c r="MO79" s="28"/>
      <c r="MP79" s="28"/>
      <c r="MQ79" s="28"/>
      <c r="MR79" s="28"/>
      <c r="MS79" s="28"/>
      <c r="MT79" s="28"/>
      <c r="MU79" s="28"/>
      <c r="MV79" s="28"/>
      <c r="MW79" s="28"/>
      <c r="MX79" s="28"/>
      <c r="MY79" s="28"/>
      <c r="MZ79" s="28"/>
      <c r="NA79" s="28"/>
      <c r="NB79" s="28"/>
      <c r="NC79" s="28"/>
      <c r="ND79" s="28"/>
      <c r="NE79" s="28"/>
      <c r="NF79" s="28"/>
      <c r="NG79" s="28"/>
      <c r="NH79" s="28"/>
      <c r="NI79" s="28"/>
      <c r="NJ79" s="28"/>
      <c r="NK79" s="28"/>
      <c r="NL79" s="28"/>
      <c r="NM79" s="28"/>
      <c r="NN79" s="28"/>
      <c r="NO79" s="28"/>
      <c r="NP79" s="28"/>
      <c r="NQ79" s="28"/>
      <c r="NR79" s="28"/>
      <c r="NS79" s="28"/>
      <c r="NT79" s="28"/>
      <c r="NU79" s="28"/>
      <c r="NV79" s="28"/>
      <c r="NW79" s="28"/>
      <c r="NX79" s="28"/>
      <c r="NY79" s="28"/>
      <c r="NZ79" s="28"/>
      <c r="OA79" s="28"/>
      <c r="OB79" s="28"/>
      <c r="OC79" s="28"/>
      <c r="OD79" s="28"/>
      <c r="OE79" s="28"/>
      <c r="OF79" s="28"/>
      <c r="OG79" s="28"/>
      <c r="OH79" s="28"/>
      <c r="OI79" s="28"/>
      <c r="OJ79" s="28"/>
      <c r="OK79" s="28"/>
      <c r="OL79" s="28"/>
      <c r="OM79" s="28"/>
      <c r="ON79" s="28"/>
      <c r="OO79" s="28"/>
      <c r="OP79" s="28"/>
      <c r="OQ79" s="28"/>
      <c r="OR79" s="28"/>
      <c r="OS79" s="28"/>
      <c r="OT79" s="28"/>
      <c r="OU79" s="28"/>
      <c r="OV79" s="28"/>
      <c r="OW79" s="28"/>
      <c r="OX79" s="28"/>
      <c r="OY79" s="28"/>
      <c r="OZ79" s="28"/>
      <c r="PA79" s="28"/>
      <c r="PB79" s="28"/>
      <c r="PC79" s="28"/>
      <c r="PD79" s="28"/>
      <c r="PE79" s="28"/>
      <c r="PF79" s="28"/>
      <c r="PG79" s="28"/>
      <c r="PH79" s="28"/>
      <c r="PI79" s="28"/>
      <c r="PJ79" s="28"/>
      <c r="PK79" s="28"/>
      <c r="PL79" s="28"/>
      <c r="PM79" s="28"/>
      <c r="PN79" s="28"/>
      <c r="PO79" s="28"/>
      <c r="PP79" s="28"/>
      <c r="PQ79" s="28"/>
      <c r="PR79" s="28"/>
      <c r="PS79" s="28"/>
      <c r="PT79" s="28"/>
      <c r="PU79" s="28"/>
      <c r="PV79" s="28"/>
      <c r="PW79" s="28"/>
      <c r="PX79" s="28"/>
      <c r="PY79" s="28"/>
      <c r="PZ79" s="28"/>
    </row>
    <row r="80" spans="1:442" ht="18.95" customHeight="1">
      <c r="A80" s="28" t="s">
        <v>3</v>
      </c>
      <c r="B80" s="207" t="s">
        <v>732</v>
      </c>
      <c r="C80" s="208"/>
      <c r="D80" s="209"/>
      <c r="E80" s="210"/>
      <c r="F80" s="211"/>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c r="IV80" s="28"/>
      <c r="IW80" s="28"/>
      <c r="IX80" s="28"/>
      <c r="IY80" s="28"/>
      <c r="IZ80" s="28"/>
      <c r="JA80" s="28"/>
      <c r="JB80" s="28"/>
      <c r="JC80" s="28"/>
      <c r="JD80" s="28"/>
      <c r="JE80" s="28"/>
      <c r="JF80" s="28"/>
      <c r="JG80" s="28"/>
      <c r="JH80" s="28"/>
      <c r="JI80" s="28"/>
      <c r="JJ80" s="28"/>
      <c r="JK80" s="28"/>
      <c r="JL80" s="28"/>
      <c r="JM80" s="28"/>
      <c r="JN80" s="28"/>
      <c r="JO80" s="28"/>
      <c r="JP80" s="28"/>
      <c r="JQ80" s="28"/>
      <c r="JR80" s="28"/>
      <c r="JS80" s="28"/>
      <c r="JT80" s="28"/>
      <c r="JU80" s="28"/>
      <c r="JV80" s="28"/>
      <c r="JW80" s="28"/>
      <c r="JX80" s="28"/>
      <c r="JY80" s="28"/>
      <c r="JZ80" s="28"/>
      <c r="KA80" s="28"/>
      <c r="KB80" s="28"/>
      <c r="KC80" s="28"/>
      <c r="KD80" s="28"/>
      <c r="KE80" s="28"/>
      <c r="KF80" s="28"/>
      <c r="KG80" s="28"/>
      <c r="KH80" s="28"/>
      <c r="KI80" s="28"/>
      <c r="KJ80" s="28"/>
      <c r="KK80" s="28"/>
      <c r="KL80" s="28"/>
      <c r="KM80" s="28"/>
      <c r="KN80" s="28"/>
      <c r="KO80" s="28"/>
      <c r="KP80" s="28"/>
      <c r="KQ80" s="28"/>
      <c r="KR80" s="28"/>
      <c r="KS80" s="28"/>
      <c r="KT80" s="28"/>
      <c r="KU80" s="28"/>
      <c r="KV80" s="28"/>
      <c r="KW80" s="28"/>
      <c r="KX80" s="28"/>
      <c r="KY80" s="28"/>
      <c r="KZ80" s="28"/>
      <c r="LA80" s="28"/>
      <c r="LB80" s="28"/>
      <c r="LC80" s="28"/>
      <c r="LD80" s="28"/>
      <c r="LE80" s="28"/>
      <c r="LF80" s="28"/>
      <c r="LG80" s="28"/>
      <c r="LH80" s="28"/>
      <c r="LI80" s="28"/>
      <c r="LJ80" s="28"/>
      <c r="LK80" s="28"/>
      <c r="LL80" s="28"/>
      <c r="LM80" s="28"/>
      <c r="LN80" s="28"/>
      <c r="LO80" s="28"/>
      <c r="LP80" s="28"/>
      <c r="LQ80" s="28"/>
      <c r="LR80" s="28"/>
      <c r="LS80" s="28"/>
      <c r="LT80" s="28"/>
      <c r="LU80" s="28"/>
      <c r="LV80" s="28"/>
      <c r="LW80" s="28"/>
      <c r="LX80" s="28"/>
      <c r="LY80" s="28"/>
      <c r="LZ80" s="28"/>
      <c r="MA80" s="28"/>
      <c r="MB80" s="28"/>
      <c r="MC80" s="28"/>
      <c r="MD80" s="28"/>
      <c r="ME80" s="28"/>
      <c r="MF80" s="28"/>
      <c r="MG80" s="28"/>
      <c r="MH80" s="28"/>
      <c r="MI80" s="28"/>
      <c r="MJ80" s="28"/>
      <c r="MK80" s="28"/>
      <c r="ML80" s="28"/>
      <c r="MM80" s="28"/>
      <c r="MN80" s="28"/>
      <c r="MO80" s="28"/>
      <c r="MP80" s="28"/>
      <c r="MQ80" s="28"/>
      <c r="MR80" s="28"/>
      <c r="MS80" s="28"/>
      <c r="MT80" s="28"/>
      <c r="MU80" s="28"/>
      <c r="MV80" s="28"/>
      <c r="MW80" s="28"/>
      <c r="MX80" s="28"/>
      <c r="MY80" s="28"/>
      <c r="MZ80" s="28"/>
      <c r="NA80" s="28"/>
      <c r="NB80" s="28"/>
      <c r="NC80" s="28"/>
      <c r="ND80" s="28"/>
      <c r="NE80" s="28"/>
      <c r="NF80" s="28"/>
      <c r="NG80" s="28"/>
      <c r="NH80" s="28"/>
      <c r="NI80" s="28"/>
      <c r="NJ80" s="28"/>
      <c r="NK80" s="28"/>
      <c r="NL80" s="28"/>
      <c r="NM80" s="28"/>
      <c r="NN80" s="28"/>
      <c r="NO80" s="28"/>
      <c r="NP80" s="28"/>
      <c r="NQ80" s="28"/>
      <c r="NR80" s="28"/>
      <c r="NS80" s="28"/>
      <c r="NT80" s="28"/>
      <c r="NU80" s="28"/>
      <c r="NV80" s="28"/>
      <c r="NW80" s="28"/>
      <c r="NX80" s="28"/>
      <c r="NY80" s="28"/>
      <c r="NZ80" s="28"/>
      <c r="OA80" s="28"/>
      <c r="OB80" s="28"/>
      <c r="OC80" s="28"/>
      <c r="OD80" s="28"/>
      <c r="OE80" s="28"/>
      <c r="OF80" s="28"/>
      <c r="OG80" s="28"/>
      <c r="OH80" s="28"/>
      <c r="OI80" s="28"/>
      <c r="OJ80" s="28"/>
      <c r="OK80" s="28"/>
      <c r="OL80" s="28"/>
      <c r="OM80" s="28"/>
      <c r="ON80" s="28"/>
      <c r="OO80" s="28"/>
      <c r="OP80" s="28"/>
      <c r="OQ80" s="28"/>
      <c r="OR80" s="28"/>
      <c r="OS80" s="28"/>
      <c r="OT80" s="28"/>
      <c r="OU80" s="28"/>
      <c r="OV80" s="28"/>
      <c r="OW80" s="28"/>
      <c r="OX80" s="28"/>
      <c r="OY80" s="28"/>
      <c r="OZ80" s="28"/>
      <c r="PA80" s="28"/>
      <c r="PB80" s="28"/>
      <c r="PC80" s="28"/>
      <c r="PD80" s="28"/>
      <c r="PE80" s="28"/>
      <c r="PF80" s="28"/>
      <c r="PG80" s="28"/>
      <c r="PH80" s="28"/>
      <c r="PI80" s="28"/>
      <c r="PJ80" s="28"/>
      <c r="PK80" s="28"/>
      <c r="PL80" s="28"/>
      <c r="PM80" s="28"/>
      <c r="PN80" s="28"/>
      <c r="PO80" s="28"/>
      <c r="PP80" s="28"/>
      <c r="PQ80" s="28"/>
      <c r="PR80" s="28"/>
      <c r="PS80" s="28"/>
      <c r="PT80" s="28"/>
      <c r="PU80" s="28"/>
      <c r="PV80" s="28"/>
      <c r="PW80" s="28"/>
      <c r="PX80" s="28"/>
      <c r="PY80" s="28"/>
      <c r="PZ80" s="28"/>
    </row>
    <row r="81" spans="1:442" ht="18.95" customHeight="1">
      <c r="A81" s="28" t="s">
        <v>3</v>
      </c>
      <c r="B81" s="224" t="s">
        <v>553</v>
      </c>
      <c r="C81" s="35"/>
      <c r="D81" s="31"/>
      <c r="E81" s="32"/>
      <c r="F81" s="33"/>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c r="IT81" s="28"/>
      <c r="IU81" s="28"/>
      <c r="IV81" s="28"/>
      <c r="IW81" s="28"/>
      <c r="IX81" s="28"/>
      <c r="IY81" s="28"/>
      <c r="IZ81" s="28"/>
      <c r="JA81" s="28"/>
      <c r="JB81" s="28"/>
      <c r="JC81" s="28"/>
      <c r="JD81" s="28"/>
      <c r="JE81" s="28"/>
      <c r="JF81" s="28"/>
      <c r="JG81" s="28"/>
      <c r="JH81" s="28"/>
      <c r="JI81" s="28"/>
      <c r="JJ81" s="28"/>
      <c r="JK81" s="28"/>
      <c r="JL81" s="28"/>
      <c r="JM81" s="28"/>
      <c r="JN81" s="28"/>
      <c r="JO81" s="28"/>
      <c r="JP81" s="28"/>
      <c r="JQ81" s="28"/>
      <c r="JR81" s="28"/>
      <c r="JS81" s="28"/>
      <c r="JT81" s="28"/>
      <c r="JU81" s="28"/>
      <c r="JV81" s="28"/>
      <c r="JW81" s="28"/>
      <c r="JX81" s="28"/>
      <c r="JY81" s="28"/>
      <c r="JZ81" s="28"/>
      <c r="KA81" s="28"/>
      <c r="KB81" s="28"/>
      <c r="KC81" s="28"/>
      <c r="KD81" s="28"/>
      <c r="KE81" s="28"/>
      <c r="KF81" s="28"/>
      <c r="KG81" s="28"/>
      <c r="KH81" s="28"/>
      <c r="KI81" s="28"/>
      <c r="KJ81" s="28"/>
      <c r="KK81" s="28"/>
      <c r="KL81" s="28"/>
      <c r="KM81" s="28"/>
      <c r="KN81" s="28"/>
      <c r="KO81" s="28"/>
      <c r="KP81" s="28"/>
      <c r="KQ81" s="28"/>
      <c r="KR81" s="28"/>
      <c r="KS81" s="28"/>
      <c r="KT81" s="28"/>
      <c r="KU81" s="28"/>
      <c r="KV81" s="28"/>
      <c r="KW81" s="28"/>
      <c r="KX81" s="28"/>
      <c r="KY81" s="28"/>
      <c r="KZ81" s="28"/>
      <c r="LA81" s="28"/>
      <c r="LB81" s="28"/>
      <c r="LC81" s="28"/>
      <c r="LD81" s="28"/>
      <c r="LE81" s="28"/>
      <c r="LF81" s="28"/>
      <c r="LG81" s="28"/>
      <c r="LH81" s="28"/>
      <c r="LI81" s="28"/>
      <c r="LJ81" s="28"/>
      <c r="LK81" s="28"/>
      <c r="LL81" s="28"/>
      <c r="LM81" s="28"/>
      <c r="LN81" s="28"/>
      <c r="LO81" s="28"/>
      <c r="LP81" s="28"/>
      <c r="LQ81" s="28"/>
      <c r="LR81" s="28"/>
      <c r="LS81" s="28"/>
      <c r="LT81" s="28"/>
      <c r="LU81" s="28"/>
      <c r="LV81" s="28"/>
      <c r="LW81" s="28"/>
      <c r="LX81" s="28"/>
      <c r="LY81" s="28"/>
      <c r="LZ81" s="28"/>
      <c r="MA81" s="28"/>
      <c r="MB81" s="28"/>
      <c r="MC81" s="28"/>
      <c r="MD81" s="28"/>
      <c r="ME81" s="28"/>
      <c r="MF81" s="28"/>
      <c r="MG81" s="28"/>
      <c r="MH81" s="28"/>
      <c r="MI81" s="28"/>
      <c r="MJ81" s="28"/>
      <c r="MK81" s="28"/>
      <c r="ML81" s="28"/>
      <c r="MM81" s="28"/>
      <c r="MN81" s="28"/>
      <c r="MO81" s="28"/>
      <c r="MP81" s="28"/>
      <c r="MQ81" s="28"/>
      <c r="MR81" s="28"/>
      <c r="MS81" s="28"/>
      <c r="MT81" s="28"/>
      <c r="MU81" s="28"/>
      <c r="MV81" s="28"/>
      <c r="MW81" s="28"/>
      <c r="MX81" s="28"/>
      <c r="MY81" s="28"/>
      <c r="MZ81" s="28"/>
      <c r="NA81" s="28"/>
      <c r="NB81" s="28"/>
      <c r="NC81" s="28"/>
      <c r="ND81" s="28"/>
      <c r="NE81" s="28"/>
      <c r="NF81" s="28"/>
      <c r="NG81" s="28"/>
      <c r="NH81" s="28"/>
      <c r="NI81" s="28"/>
      <c r="NJ81" s="28"/>
      <c r="NK81" s="28"/>
      <c r="NL81" s="28"/>
      <c r="NM81" s="28"/>
      <c r="NN81" s="28"/>
      <c r="NO81" s="28"/>
      <c r="NP81" s="28"/>
      <c r="NQ81" s="28"/>
      <c r="NR81" s="28"/>
      <c r="NS81" s="28"/>
      <c r="NT81" s="28"/>
      <c r="NU81" s="28"/>
      <c r="NV81" s="28"/>
      <c r="NW81" s="28"/>
      <c r="NX81" s="28"/>
      <c r="NY81" s="28"/>
      <c r="NZ81" s="28"/>
      <c r="OA81" s="28"/>
      <c r="OB81" s="28"/>
      <c r="OC81" s="28"/>
      <c r="OD81" s="28"/>
      <c r="OE81" s="28"/>
      <c r="OF81" s="28"/>
      <c r="OG81" s="28"/>
      <c r="OH81" s="28"/>
      <c r="OI81" s="28"/>
      <c r="OJ81" s="28"/>
      <c r="OK81" s="28"/>
      <c r="OL81" s="28"/>
      <c r="OM81" s="28"/>
      <c r="ON81" s="28"/>
      <c r="OO81" s="28"/>
      <c r="OP81" s="28"/>
      <c r="OQ81" s="28"/>
      <c r="OR81" s="28"/>
      <c r="OS81" s="28"/>
      <c r="OT81" s="28"/>
      <c r="OU81" s="28"/>
      <c r="OV81" s="28"/>
      <c r="OW81" s="28"/>
      <c r="OX81" s="28"/>
      <c r="OY81" s="28"/>
      <c r="OZ81" s="28"/>
      <c r="PA81" s="28"/>
      <c r="PB81" s="28"/>
      <c r="PC81" s="28"/>
      <c r="PD81" s="28"/>
      <c r="PE81" s="28"/>
      <c r="PF81" s="28"/>
      <c r="PG81" s="28"/>
      <c r="PH81" s="28"/>
      <c r="PI81" s="28"/>
      <c r="PJ81" s="28"/>
      <c r="PK81" s="28"/>
      <c r="PL81" s="28"/>
      <c r="PM81" s="28"/>
      <c r="PN81" s="28"/>
      <c r="PO81" s="28"/>
      <c r="PP81" s="28"/>
      <c r="PQ81" s="28"/>
      <c r="PR81" s="28"/>
      <c r="PS81" s="28"/>
      <c r="PT81" s="28"/>
      <c r="PU81" s="28"/>
      <c r="PV81" s="28"/>
      <c r="PW81" s="28"/>
      <c r="PX81" s="28"/>
      <c r="PY81" s="28"/>
      <c r="PZ81" s="28"/>
    </row>
    <row r="82" spans="1:442" ht="18.95" customHeight="1">
      <c r="A82" s="28" t="s">
        <v>3</v>
      </c>
      <c r="B82" s="29" t="s">
        <v>2</v>
      </c>
      <c r="C82" s="30"/>
      <c r="D82" s="31"/>
      <c r="E82" s="32"/>
      <c r="F82" s="33"/>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8"/>
      <c r="NH82" s="28"/>
      <c r="NI82" s="28"/>
      <c r="NJ82" s="28"/>
      <c r="NK82" s="28"/>
      <c r="NL82" s="28"/>
      <c r="NM82" s="28"/>
      <c r="NN82" s="28"/>
      <c r="NO82" s="28"/>
      <c r="NP82" s="28"/>
      <c r="NQ82" s="28"/>
      <c r="NR82" s="28"/>
      <c r="NS82" s="28"/>
      <c r="NT82" s="28"/>
      <c r="NU82" s="28"/>
      <c r="NV82" s="28"/>
      <c r="NW82" s="28"/>
      <c r="NX82" s="28"/>
      <c r="NY82" s="28"/>
      <c r="NZ82" s="28"/>
      <c r="OA82" s="28"/>
      <c r="OB82" s="28"/>
      <c r="OC82" s="28"/>
      <c r="OD82" s="28"/>
      <c r="OE82" s="28"/>
      <c r="OF82" s="28"/>
      <c r="OG82" s="28"/>
      <c r="OH82" s="28"/>
      <c r="OI82" s="28"/>
      <c r="OJ82" s="28"/>
      <c r="OK82" s="28"/>
      <c r="OL82" s="28"/>
      <c r="OM82" s="28"/>
      <c r="ON82" s="28"/>
      <c r="OO82" s="28"/>
      <c r="OP82" s="28"/>
      <c r="OQ82" s="28"/>
      <c r="OR82" s="28"/>
      <c r="OS82" s="28"/>
      <c r="OT82" s="28"/>
      <c r="OU82" s="28"/>
      <c r="OV82" s="28"/>
      <c r="OW82" s="28"/>
      <c r="OX82" s="28"/>
      <c r="OY82" s="28"/>
      <c r="OZ82" s="28"/>
      <c r="PA82" s="28"/>
      <c r="PB82" s="28"/>
      <c r="PC82" s="28"/>
      <c r="PD82" s="28"/>
      <c r="PE82" s="28"/>
      <c r="PF82" s="28"/>
      <c r="PG82" s="28"/>
      <c r="PH82" s="28"/>
      <c r="PI82" s="28"/>
      <c r="PJ82" s="28"/>
      <c r="PK82" s="28"/>
      <c r="PL82" s="28"/>
      <c r="PM82" s="28"/>
      <c r="PN82" s="28"/>
      <c r="PO82" s="28"/>
      <c r="PP82" s="28"/>
      <c r="PQ82" s="28"/>
      <c r="PR82" s="28"/>
      <c r="PS82" s="28"/>
      <c r="PT82" s="28"/>
      <c r="PU82" s="28"/>
      <c r="PV82" s="28"/>
      <c r="PW82" s="28"/>
      <c r="PX82" s="28"/>
      <c r="PY82" s="28"/>
      <c r="PZ82" s="28"/>
    </row>
    <row r="83" spans="1:442" ht="18.95" customHeight="1">
      <c r="A83" s="28" t="s">
        <v>3</v>
      </c>
      <c r="B83" s="29" t="s">
        <v>649</v>
      </c>
      <c r="C83" s="35"/>
      <c r="D83" s="31"/>
      <c r="E83" s="32"/>
      <c r="F83" s="33"/>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c r="IT83" s="28"/>
      <c r="IU83" s="28"/>
      <c r="IV83" s="28"/>
      <c r="IW83" s="28"/>
      <c r="IX83" s="28"/>
      <c r="IY83" s="28"/>
      <c r="IZ83" s="28"/>
      <c r="JA83" s="28"/>
      <c r="JB83" s="28"/>
      <c r="JC83" s="28"/>
      <c r="JD83" s="28"/>
      <c r="JE83" s="28"/>
      <c r="JF83" s="28"/>
      <c r="JG83" s="28"/>
      <c r="JH83" s="28"/>
      <c r="JI83" s="28"/>
      <c r="JJ83" s="28"/>
      <c r="JK83" s="28"/>
      <c r="JL83" s="28"/>
      <c r="JM83" s="28"/>
      <c r="JN83" s="28"/>
      <c r="JO83" s="28"/>
      <c r="JP83" s="28"/>
      <c r="JQ83" s="28"/>
      <c r="JR83" s="28"/>
      <c r="JS83" s="28"/>
      <c r="JT83" s="28"/>
      <c r="JU83" s="28"/>
      <c r="JV83" s="28"/>
      <c r="JW83" s="28"/>
      <c r="JX83" s="28"/>
      <c r="JY83" s="28"/>
      <c r="JZ83" s="28"/>
      <c r="KA83" s="28"/>
      <c r="KB83" s="28"/>
      <c r="KC83" s="28"/>
      <c r="KD83" s="28"/>
      <c r="KE83" s="28"/>
      <c r="KF83" s="28"/>
      <c r="KG83" s="28"/>
      <c r="KH83" s="28"/>
      <c r="KI83" s="28"/>
      <c r="KJ83" s="28"/>
      <c r="KK83" s="28"/>
      <c r="KL83" s="28"/>
      <c r="KM83" s="28"/>
      <c r="KN83" s="28"/>
      <c r="KO83" s="28"/>
      <c r="KP83" s="28"/>
      <c r="KQ83" s="28"/>
      <c r="KR83" s="28"/>
      <c r="KS83" s="28"/>
      <c r="KT83" s="28"/>
      <c r="KU83" s="28"/>
      <c r="KV83" s="28"/>
      <c r="KW83" s="28"/>
      <c r="KX83" s="28"/>
      <c r="KY83" s="28"/>
      <c r="KZ83" s="28"/>
      <c r="LA83" s="28"/>
      <c r="LB83" s="28"/>
      <c r="LC83" s="28"/>
      <c r="LD83" s="28"/>
      <c r="LE83" s="28"/>
      <c r="LF83" s="28"/>
      <c r="LG83" s="28"/>
      <c r="LH83" s="28"/>
      <c r="LI83" s="28"/>
      <c r="LJ83" s="28"/>
      <c r="LK83" s="28"/>
      <c r="LL83" s="28"/>
      <c r="LM83" s="28"/>
      <c r="LN83" s="28"/>
      <c r="LO83" s="28"/>
      <c r="LP83" s="28"/>
      <c r="LQ83" s="28"/>
      <c r="LR83" s="28"/>
      <c r="LS83" s="28"/>
      <c r="LT83" s="28"/>
      <c r="LU83" s="28"/>
      <c r="LV83" s="28"/>
      <c r="LW83" s="28"/>
      <c r="LX83" s="28"/>
      <c r="LY83" s="28"/>
      <c r="LZ83" s="28"/>
      <c r="MA83" s="28"/>
      <c r="MB83" s="28"/>
      <c r="MC83" s="28"/>
      <c r="MD83" s="28"/>
      <c r="ME83" s="28"/>
      <c r="MF83" s="28"/>
      <c r="MG83" s="28"/>
      <c r="MH83" s="28"/>
      <c r="MI83" s="28"/>
      <c r="MJ83" s="28"/>
      <c r="MK83" s="28"/>
      <c r="ML83" s="28"/>
      <c r="MM83" s="28"/>
      <c r="MN83" s="28"/>
      <c r="MO83" s="28"/>
      <c r="MP83" s="28"/>
      <c r="MQ83" s="28"/>
      <c r="MR83" s="28"/>
      <c r="MS83" s="28"/>
      <c r="MT83" s="28"/>
      <c r="MU83" s="28"/>
      <c r="MV83" s="28"/>
      <c r="MW83" s="28"/>
      <c r="MX83" s="28"/>
      <c r="MY83" s="28"/>
      <c r="MZ83" s="28"/>
      <c r="NA83" s="28"/>
      <c r="NB83" s="28"/>
      <c r="NC83" s="28"/>
      <c r="ND83" s="28"/>
      <c r="NE83" s="28"/>
      <c r="NF83" s="28"/>
      <c r="NG83" s="28"/>
      <c r="NH83" s="28"/>
      <c r="NI83" s="28"/>
      <c r="NJ83" s="28"/>
      <c r="NK83" s="28"/>
      <c r="NL83" s="28"/>
      <c r="NM83" s="28"/>
      <c r="NN83" s="28"/>
      <c r="NO83" s="28"/>
      <c r="NP83" s="28"/>
      <c r="NQ83" s="28"/>
      <c r="NR83" s="28"/>
      <c r="NS83" s="28"/>
      <c r="NT83" s="28"/>
      <c r="NU83" s="28"/>
      <c r="NV83" s="28"/>
      <c r="NW83" s="28"/>
      <c r="NX83" s="28"/>
      <c r="NY83" s="28"/>
      <c r="NZ83" s="28"/>
      <c r="OA83" s="28"/>
      <c r="OB83" s="28"/>
      <c r="OC83" s="28"/>
      <c r="OD83" s="28"/>
      <c r="OE83" s="28"/>
      <c r="OF83" s="28"/>
      <c r="OG83" s="28"/>
      <c r="OH83" s="28"/>
      <c r="OI83" s="28"/>
      <c r="OJ83" s="28"/>
      <c r="OK83" s="28"/>
      <c r="OL83" s="28"/>
      <c r="OM83" s="28"/>
      <c r="ON83" s="28"/>
      <c r="OO83" s="28"/>
      <c r="OP83" s="28"/>
      <c r="OQ83" s="28"/>
      <c r="OR83" s="28"/>
      <c r="OS83" s="28"/>
      <c r="OT83" s="28"/>
      <c r="OU83" s="28"/>
      <c r="OV83" s="28"/>
      <c r="OW83" s="28"/>
      <c r="OX83" s="28"/>
      <c r="OY83" s="28"/>
      <c r="OZ83" s="28"/>
      <c r="PA83" s="28"/>
      <c r="PB83" s="28"/>
      <c r="PC83" s="28"/>
      <c r="PD83" s="28"/>
      <c r="PE83" s="28"/>
      <c r="PF83" s="28"/>
      <c r="PG83" s="28"/>
      <c r="PH83" s="28"/>
      <c r="PI83" s="28"/>
      <c r="PJ83" s="28"/>
      <c r="PK83" s="28"/>
      <c r="PL83" s="28"/>
      <c r="PM83" s="28"/>
      <c r="PN83" s="28"/>
      <c r="PO83" s="28"/>
      <c r="PP83" s="28"/>
      <c r="PQ83" s="28"/>
      <c r="PR83" s="28"/>
      <c r="PS83" s="28"/>
      <c r="PT83" s="28"/>
      <c r="PU83" s="28"/>
      <c r="PV83" s="28"/>
      <c r="PW83" s="28"/>
      <c r="PX83" s="28"/>
      <c r="PY83" s="28"/>
      <c r="PZ83" s="28"/>
    </row>
    <row r="84" spans="1:442" ht="18.95" customHeight="1">
      <c r="A84" s="28" t="s">
        <v>3</v>
      </c>
      <c r="B84" s="29" t="s">
        <v>477</v>
      </c>
      <c r="C84" s="30"/>
      <c r="D84" s="31"/>
      <c r="E84" s="32"/>
      <c r="F84" s="33"/>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c r="IT84" s="28"/>
      <c r="IU84" s="28"/>
      <c r="IV84" s="28"/>
      <c r="IW84" s="28"/>
      <c r="IX84" s="28"/>
      <c r="IY84" s="28"/>
      <c r="IZ84" s="28"/>
      <c r="JA84" s="28"/>
      <c r="JB84" s="28"/>
      <c r="JC84" s="28"/>
      <c r="JD84" s="28"/>
      <c r="JE84" s="28"/>
      <c r="JF84" s="28"/>
      <c r="JG84" s="28"/>
      <c r="JH84" s="28"/>
      <c r="JI84" s="28"/>
      <c r="JJ84" s="28"/>
      <c r="JK84" s="28"/>
      <c r="JL84" s="28"/>
      <c r="JM84" s="28"/>
      <c r="JN84" s="28"/>
      <c r="JO84" s="28"/>
      <c r="JP84" s="28"/>
      <c r="JQ84" s="28"/>
      <c r="JR84" s="28"/>
      <c r="JS84" s="28"/>
      <c r="JT84" s="28"/>
      <c r="JU84" s="28"/>
      <c r="JV84" s="28"/>
      <c r="JW84" s="28"/>
      <c r="JX84" s="28"/>
      <c r="JY84" s="28"/>
      <c r="JZ84" s="28"/>
      <c r="KA84" s="28"/>
      <c r="KB84" s="28"/>
      <c r="KC84" s="28"/>
      <c r="KD84" s="28"/>
      <c r="KE84" s="28"/>
      <c r="KF84" s="28"/>
      <c r="KG84" s="28"/>
      <c r="KH84" s="28"/>
      <c r="KI84" s="28"/>
      <c r="KJ84" s="28"/>
      <c r="KK84" s="28"/>
      <c r="KL84" s="28"/>
      <c r="KM84" s="28"/>
      <c r="KN84" s="28"/>
      <c r="KO84" s="28"/>
      <c r="KP84" s="28"/>
      <c r="KQ84" s="28"/>
      <c r="KR84" s="28"/>
      <c r="KS84" s="28"/>
      <c r="KT84" s="28"/>
      <c r="KU84" s="28"/>
      <c r="KV84" s="28"/>
      <c r="KW84" s="28"/>
      <c r="KX84" s="28"/>
      <c r="KY84" s="28"/>
      <c r="KZ84" s="28"/>
      <c r="LA84" s="28"/>
      <c r="LB84" s="28"/>
      <c r="LC84" s="28"/>
      <c r="LD84" s="28"/>
      <c r="LE84" s="28"/>
      <c r="LF84" s="28"/>
      <c r="LG84" s="28"/>
      <c r="LH84" s="28"/>
      <c r="LI84" s="28"/>
      <c r="LJ84" s="28"/>
      <c r="LK84" s="28"/>
      <c r="LL84" s="28"/>
      <c r="LM84" s="28"/>
      <c r="LN84" s="28"/>
      <c r="LO84" s="28"/>
      <c r="LP84" s="28"/>
      <c r="LQ84" s="28"/>
      <c r="LR84" s="28"/>
      <c r="LS84" s="28"/>
      <c r="LT84" s="28"/>
      <c r="LU84" s="28"/>
      <c r="LV84" s="28"/>
      <c r="LW84" s="28"/>
      <c r="LX84" s="28"/>
      <c r="LY84" s="28"/>
      <c r="LZ84" s="28"/>
      <c r="MA84" s="28"/>
      <c r="MB84" s="28"/>
      <c r="MC84" s="28"/>
      <c r="MD84" s="28"/>
      <c r="ME84" s="28"/>
      <c r="MF84" s="28"/>
      <c r="MG84" s="28"/>
      <c r="MH84" s="28"/>
      <c r="MI84" s="28"/>
      <c r="MJ84" s="28"/>
      <c r="MK84" s="28"/>
      <c r="ML84" s="28"/>
      <c r="MM84" s="28"/>
      <c r="MN84" s="28"/>
      <c r="MO84" s="28"/>
      <c r="MP84" s="28"/>
      <c r="MQ84" s="28"/>
      <c r="MR84" s="28"/>
      <c r="MS84" s="28"/>
      <c r="MT84" s="28"/>
      <c r="MU84" s="28"/>
      <c r="MV84" s="28"/>
      <c r="MW84" s="28"/>
      <c r="MX84" s="28"/>
      <c r="MY84" s="28"/>
      <c r="MZ84" s="28"/>
      <c r="NA84" s="28"/>
      <c r="NB84" s="28"/>
      <c r="NC84" s="28"/>
      <c r="ND84" s="28"/>
      <c r="NE84" s="28"/>
      <c r="NF84" s="28"/>
      <c r="NG84" s="28"/>
      <c r="NH84" s="28"/>
      <c r="NI84" s="28"/>
      <c r="NJ84" s="28"/>
      <c r="NK84" s="28"/>
      <c r="NL84" s="28"/>
      <c r="NM84" s="28"/>
      <c r="NN84" s="28"/>
      <c r="NO84" s="28"/>
      <c r="NP84" s="28"/>
      <c r="NQ84" s="28"/>
      <c r="NR84" s="28"/>
      <c r="NS84" s="28"/>
      <c r="NT84" s="28"/>
      <c r="NU84" s="28"/>
      <c r="NV84" s="28"/>
      <c r="NW84" s="28"/>
      <c r="NX84" s="28"/>
      <c r="NY84" s="28"/>
      <c r="NZ84" s="28"/>
      <c r="OA84" s="28"/>
      <c r="OB84" s="28"/>
      <c r="OC84" s="28"/>
      <c r="OD84" s="28"/>
      <c r="OE84" s="28"/>
      <c r="OF84" s="28"/>
      <c r="OG84" s="28"/>
      <c r="OH84" s="28"/>
      <c r="OI84" s="28"/>
      <c r="OJ84" s="28"/>
      <c r="OK84" s="28"/>
      <c r="OL84" s="28"/>
      <c r="OM84" s="28"/>
      <c r="ON84" s="28"/>
      <c r="OO84" s="28"/>
      <c r="OP84" s="28"/>
      <c r="OQ84" s="28"/>
      <c r="OR84" s="28"/>
      <c r="OS84" s="28"/>
      <c r="OT84" s="28"/>
      <c r="OU84" s="28"/>
      <c r="OV84" s="28"/>
      <c r="OW84" s="28"/>
      <c r="OX84" s="28"/>
      <c r="OY84" s="28"/>
      <c r="OZ84" s="28"/>
      <c r="PA84" s="28"/>
      <c r="PB84" s="28"/>
      <c r="PC84" s="28"/>
      <c r="PD84" s="28"/>
      <c r="PE84" s="28"/>
      <c r="PF84" s="28"/>
      <c r="PG84" s="28"/>
      <c r="PH84" s="28"/>
      <c r="PI84" s="28"/>
      <c r="PJ84" s="28"/>
      <c r="PK84" s="28"/>
      <c r="PL84" s="28"/>
      <c r="PM84" s="28"/>
      <c r="PN84" s="28"/>
      <c r="PO84" s="28"/>
      <c r="PP84" s="28"/>
      <c r="PQ84" s="28"/>
      <c r="PR84" s="28"/>
      <c r="PS84" s="28"/>
      <c r="PT84" s="28"/>
      <c r="PU84" s="28"/>
      <c r="PV84" s="28"/>
      <c r="PW84" s="28"/>
      <c r="PX84" s="28"/>
      <c r="PY84" s="28"/>
      <c r="PZ84" s="28"/>
    </row>
    <row r="85" spans="1:442" ht="18.95" customHeight="1">
      <c r="A85" s="28" t="s">
        <v>3</v>
      </c>
      <c r="B85" s="29" t="s">
        <v>642</v>
      </c>
      <c r="C85" s="30"/>
      <c r="D85" s="31"/>
      <c r="E85" s="32"/>
      <c r="F85" s="33"/>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c r="IT85" s="28"/>
      <c r="IU85" s="28"/>
      <c r="IV85" s="28"/>
      <c r="IW85" s="28"/>
      <c r="IX85" s="28"/>
      <c r="IY85" s="28"/>
      <c r="IZ85" s="28"/>
      <c r="JA85" s="28"/>
      <c r="JB85" s="28"/>
      <c r="JC85" s="28"/>
      <c r="JD85" s="28"/>
      <c r="JE85" s="28"/>
      <c r="JF85" s="28"/>
      <c r="JG85" s="28"/>
      <c r="JH85" s="28"/>
      <c r="JI85" s="28"/>
      <c r="JJ85" s="28"/>
      <c r="JK85" s="28"/>
      <c r="JL85" s="28"/>
      <c r="JM85" s="28"/>
      <c r="JN85" s="28"/>
      <c r="JO85" s="28"/>
      <c r="JP85" s="28"/>
      <c r="JQ85" s="28"/>
      <c r="JR85" s="28"/>
      <c r="JS85" s="28"/>
      <c r="JT85" s="28"/>
      <c r="JU85" s="28"/>
      <c r="JV85" s="28"/>
      <c r="JW85" s="28"/>
      <c r="JX85" s="28"/>
      <c r="JY85" s="28"/>
      <c r="JZ85" s="28"/>
      <c r="KA85" s="28"/>
      <c r="KB85" s="28"/>
      <c r="KC85" s="28"/>
      <c r="KD85" s="28"/>
      <c r="KE85" s="28"/>
      <c r="KF85" s="28"/>
      <c r="KG85" s="28"/>
      <c r="KH85" s="28"/>
      <c r="KI85" s="28"/>
      <c r="KJ85" s="28"/>
      <c r="KK85" s="28"/>
      <c r="KL85" s="28"/>
      <c r="KM85" s="28"/>
      <c r="KN85" s="28"/>
      <c r="KO85" s="28"/>
      <c r="KP85" s="28"/>
      <c r="KQ85" s="28"/>
      <c r="KR85" s="28"/>
      <c r="KS85" s="28"/>
      <c r="KT85" s="28"/>
      <c r="KU85" s="28"/>
      <c r="KV85" s="28"/>
      <c r="KW85" s="28"/>
      <c r="KX85" s="28"/>
      <c r="KY85" s="28"/>
      <c r="KZ85" s="28"/>
      <c r="LA85" s="28"/>
      <c r="LB85" s="28"/>
      <c r="LC85" s="28"/>
      <c r="LD85" s="28"/>
      <c r="LE85" s="28"/>
      <c r="LF85" s="28"/>
      <c r="LG85" s="28"/>
      <c r="LH85" s="28"/>
      <c r="LI85" s="28"/>
      <c r="LJ85" s="28"/>
      <c r="LK85" s="28"/>
      <c r="LL85" s="28"/>
      <c r="LM85" s="28"/>
      <c r="LN85" s="28"/>
      <c r="LO85" s="28"/>
      <c r="LP85" s="28"/>
      <c r="LQ85" s="28"/>
      <c r="LR85" s="28"/>
      <c r="LS85" s="28"/>
      <c r="LT85" s="28"/>
      <c r="LU85" s="28"/>
      <c r="LV85" s="28"/>
      <c r="LW85" s="28"/>
      <c r="LX85" s="28"/>
      <c r="LY85" s="28"/>
      <c r="LZ85" s="28"/>
      <c r="MA85" s="28"/>
      <c r="MB85" s="28"/>
      <c r="MC85" s="28"/>
      <c r="MD85" s="28"/>
      <c r="ME85" s="28"/>
      <c r="MF85" s="28"/>
      <c r="MG85" s="28"/>
      <c r="MH85" s="28"/>
      <c r="MI85" s="28"/>
      <c r="MJ85" s="28"/>
      <c r="MK85" s="28"/>
      <c r="ML85" s="28"/>
      <c r="MM85" s="28"/>
      <c r="MN85" s="28"/>
      <c r="MO85" s="28"/>
      <c r="MP85" s="28"/>
      <c r="MQ85" s="28"/>
      <c r="MR85" s="28"/>
      <c r="MS85" s="28"/>
      <c r="MT85" s="28"/>
      <c r="MU85" s="28"/>
      <c r="MV85" s="28"/>
      <c r="MW85" s="28"/>
      <c r="MX85" s="28"/>
      <c r="MY85" s="28"/>
      <c r="MZ85" s="28"/>
      <c r="NA85" s="28"/>
      <c r="NB85" s="28"/>
      <c r="NC85" s="28"/>
      <c r="ND85" s="28"/>
      <c r="NE85" s="28"/>
      <c r="NF85" s="28"/>
      <c r="NG85" s="28"/>
      <c r="NH85" s="28"/>
      <c r="NI85" s="28"/>
      <c r="NJ85" s="28"/>
      <c r="NK85" s="28"/>
      <c r="NL85" s="28"/>
      <c r="NM85" s="28"/>
      <c r="NN85" s="28"/>
      <c r="NO85" s="28"/>
      <c r="NP85" s="28"/>
      <c r="NQ85" s="28"/>
      <c r="NR85" s="28"/>
      <c r="NS85" s="28"/>
      <c r="NT85" s="28"/>
      <c r="NU85" s="28"/>
      <c r="NV85" s="28"/>
      <c r="NW85" s="28"/>
      <c r="NX85" s="28"/>
      <c r="NY85" s="28"/>
      <c r="NZ85" s="28"/>
      <c r="OA85" s="28"/>
      <c r="OB85" s="28"/>
      <c r="OC85" s="28"/>
      <c r="OD85" s="28"/>
      <c r="OE85" s="28"/>
      <c r="OF85" s="28"/>
      <c r="OG85" s="28"/>
      <c r="OH85" s="28"/>
      <c r="OI85" s="28"/>
      <c r="OJ85" s="28"/>
      <c r="OK85" s="28"/>
      <c r="OL85" s="28"/>
      <c r="OM85" s="28"/>
      <c r="ON85" s="28"/>
      <c r="OO85" s="28"/>
      <c r="OP85" s="28"/>
      <c r="OQ85" s="28"/>
      <c r="OR85" s="28"/>
      <c r="OS85" s="28"/>
      <c r="OT85" s="28"/>
      <c r="OU85" s="28"/>
      <c r="OV85" s="28"/>
      <c r="OW85" s="28"/>
      <c r="OX85" s="28"/>
      <c r="OY85" s="28"/>
      <c r="OZ85" s="28"/>
      <c r="PA85" s="28"/>
      <c r="PB85" s="28"/>
      <c r="PC85" s="28"/>
      <c r="PD85" s="28"/>
      <c r="PE85" s="28"/>
      <c r="PF85" s="28"/>
      <c r="PG85" s="28"/>
      <c r="PH85" s="28"/>
      <c r="PI85" s="28"/>
      <c r="PJ85" s="28"/>
      <c r="PK85" s="28"/>
      <c r="PL85" s="28"/>
      <c r="PM85" s="28"/>
      <c r="PN85" s="28"/>
      <c r="PO85" s="28"/>
      <c r="PP85" s="28"/>
      <c r="PQ85" s="28"/>
      <c r="PR85" s="28"/>
      <c r="PS85" s="28"/>
      <c r="PT85" s="28"/>
      <c r="PU85" s="28"/>
      <c r="PV85" s="28"/>
      <c r="PW85" s="28"/>
      <c r="PX85" s="28"/>
      <c r="PY85" s="28"/>
      <c r="PZ85" s="28"/>
    </row>
    <row r="86" spans="1:442" ht="18.95" customHeight="1">
      <c r="A86" s="28" t="s">
        <v>3</v>
      </c>
      <c r="B86" s="201" t="s">
        <v>554</v>
      </c>
      <c r="C86" s="35"/>
      <c r="D86" s="31"/>
      <c r="E86" s="32"/>
      <c r="F86" s="33"/>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c r="IS86" s="28"/>
      <c r="IT86" s="28"/>
      <c r="IU86" s="28"/>
      <c r="IV86" s="28"/>
      <c r="IW86" s="28"/>
      <c r="IX86" s="28"/>
      <c r="IY86" s="28"/>
      <c r="IZ86" s="28"/>
      <c r="JA86" s="28"/>
      <c r="JB86" s="28"/>
      <c r="JC86" s="28"/>
      <c r="JD86" s="28"/>
      <c r="JE86" s="28"/>
      <c r="JF86" s="28"/>
      <c r="JG86" s="28"/>
      <c r="JH86" s="28"/>
      <c r="JI86" s="28"/>
      <c r="JJ86" s="28"/>
      <c r="JK86" s="28"/>
      <c r="JL86" s="28"/>
      <c r="JM86" s="28"/>
      <c r="JN86" s="28"/>
      <c r="JO86" s="28"/>
      <c r="JP86" s="28"/>
      <c r="JQ86" s="28"/>
      <c r="JR86" s="28"/>
      <c r="JS86" s="28"/>
      <c r="JT86" s="28"/>
      <c r="JU86" s="28"/>
      <c r="JV86" s="28"/>
      <c r="JW86" s="28"/>
      <c r="JX86" s="28"/>
      <c r="JY86" s="28"/>
      <c r="JZ86" s="28"/>
      <c r="KA86" s="28"/>
      <c r="KB86" s="28"/>
      <c r="KC86" s="28"/>
      <c r="KD86" s="28"/>
      <c r="KE86" s="28"/>
      <c r="KF86" s="28"/>
      <c r="KG86" s="28"/>
      <c r="KH86" s="28"/>
      <c r="KI86" s="28"/>
      <c r="KJ86" s="28"/>
      <c r="KK86" s="28"/>
      <c r="KL86" s="28"/>
      <c r="KM86" s="28"/>
      <c r="KN86" s="28"/>
      <c r="KO86" s="28"/>
      <c r="KP86" s="28"/>
      <c r="KQ86" s="28"/>
      <c r="KR86" s="28"/>
      <c r="KS86" s="28"/>
      <c r="KT86" s="28"/>
      <c r="KU86" s="28"/>
      <c r="KV86" s="28"/>
      <c r="KW86" s="28"/>
      <c r="KX86" s="28"/>
      <c r="KY86" s="28"/>
      <c r="KZ86" s="28"/>
      <c r="LA86" s="28"/>
      <c r="LB86" s="28"/>
      <c r="LC86" s="28"/>
      <c r="LD86" s="28"/>
      <c r="LE86" s="28"/>
      <c r="LF86" s="28"/>
      <c r="LG86" s="28"/>
      <c r="LH86" s="28"/>
      <c r="LI86" s="28"/>
      <c r="LJ86" s="28"/>
      <c r="LK86" s="28"/>
      <c r="LL86" s="28"/>
      <c r="LM86" s="28"/>
      <c r="LN86" s="28"/>
      <c r="LO86" s="28"/>
      <c r="LP86" s="28"/>
      <c r="LQ86" s="28"/>
      <c r="LR86" s="28"/>
      <c r="LS86" s="28"/>
      <c r="LT86" s="28"/>
      <c r="LU86" s="28"/>
      <c r="LV86" s="28"/>
      <c r="LW86" s="28"/>
      <c r="LX86" s="28"/>
      <c r="LY86" s="28"/>
      <c r="LZ86" s="28"/>
      <c r="MA86" s="28"/>
      <c r="MB86" s="28"/>
      <c r="MC86" s="28"/>
      <c r="MD86" s="28"/>
      <c r="ME86" s="28"/>
      <c r="MF86" s="28"/>
      <c r="MG86" s="28"/>
      <c r="MH86" s="28"/>
      <c r="MI86" s="28"/>
      <c r="MJ86" s="28"/>
      <c r="MK86" s="28"/>
      <c r="ML86" s="28"/>
      <c r="MM86" s="28"/>
      <c r="MN86" s="28"/>
      <c r="MO86" s="28"/>
      <c r="MP86" s="28"/>
      <c r="MQ86" s="28"/>
      <c r="MR86" s="28"/>
      <c r="MS86" s="28"/>
      <c r="MT86" s="28"/>
      <c r="MU86" s="28"/>
      <c r="MV86" s="28"/>
      <c r="MW86" s="28"/>
      <c r="MX86" s="28"/>
      <c r="MY86" s="28"/>
      <c r="MZ86" s="28"/>
      <c r="NA86" s="28"/>
      <c r="NB86" s="28"/>
      <c r="NC86" s="28"/>
      <c r="ND86" s="28"/>
      <c r="NE86" s="28"/>
      <c r="NF86" s="28"/>
      <c r="NG86" s="28"/>
      <c r="NH86" s="28"/>
      <c r="NI86" s="28"/>
      <c r="NJ86" s="28"/>
      <c r="NK86" s="28"/>
      <c r="NL86" s="28"/>
      <c r="NM86" s="28"/>
      <c r="NN86" s="28"/>
      <c r="NO86" s="28"/>
      <c r="NP86" s="28"/>
      <c r="NQ86" s="28"/>
      <c r="NR86" s="28"/>
      <c r="NS86" s="28"/>
      <c r="NT86" s="28"/>
      <c r="NU86" s="28"/>
      <c r="NV86" s="28"/>
      <c r="NW86" s="28"/>
      <c r="NX86" s="28"/>
      <c r="NY86" s="28"/>
      <c r="NZ86" s="28"/>
      <c r="OA86" s="28"/>
      <c r="OB86" s="28"/>
      <c r="OC86" s="28"/>
      <c r="OD86" s="28"/>
      <c r="OE86" s="28"/>
      <c r="OF86" s="28"/>
      <c r="OG86" s="28"/>
      <c r="OH86" s="28"/>
      <c r="OI86" s="28"/>
      <c r="OJ86" s="28"/>
      <c r="OK86" s="28"/>
      <c r="OL86" s="28"/>
      <c r="OM86" s="28"/>
      <c r="ON86" s="28"/>
      <c r="OO86" s="28"/>
      <c r="OP86" s="28"/>
      <c r="OQ86" s="28"/>
      <c r="OR86" s="28"/>
      <c r="OS86" s="28"/>
      <c r="OT86" s="28"/>
      <c r="OU86" s="28"/>
      <c r="OV86" s="28"/>
      <c r="OW86" s="28"/>
      <c r="OX86" s="28"/>
      <c r="OY86" s="28"/>
      <c r="OZ86" s="28"/>
      <c r="PA86" s="28"/>
      <c r="PB86" s="28"/>
      <c r="PC86" s="28"/>
      <c r="PD86" s="28"/>
      <c r="PE86" s="28"/>
      <c r="PF86" s="28"/>
      <c r="PG86" s="28"/>
      <c r="PH86" s="28"/>
      <c r="PI86" s="28"/>
      <c r="PJ86" s="28"/>
      <c r="PK86" s="28"/>
      <c r="PL86" s="28"/>
      <c r="PM86" s="28"/>
      <c r="PN86" s="28"/>
      <c r="PO86" s="28"/>
      <c r="PP86" s="28"/>
      <c r="PQ86" s="28"/>
      <c r="PR86" s="28"/>
      <c r="PS86" s="28"/>
      <c r="PT86" s="28"/>
      <c r="PU86" s="28"/>
      <c r="PV86" s="28"/>
      <c r="PW86" s="28"/>
      <c r="PX86" s="28"/>
      <c r="PY86" s="28"/>
      <c r="PZ86" s="28"/>
    </row>
    <row r="87" spans="1:442" ht="18.95" customHeight="1">
      <c r="A87" s="28" t="s">
        <v>3</v>
      </c>
      <c r="B87" s="207" t="s">
        <v>1</v>
      </c>
      <c r="C87" s="208"/>
      <c r="D87" s="209"/>
      <c r="E87" s="210"/>
      <c r="F87" s="211"/>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c r="IS87" s="28"/>
      <c r="IT87" s="28"/>
      <c r="IU87" s="28"/>
      <c r="IV87" s="28"/>
      <c r="IW87" s="28"/>
      <c r="IX87" s="28"/>
      <c r="IY87" s="28"/>
      <c r="IZ87" s="28"/>
      <c r="JA87" s="28"/>
      <c r="JB87" s="28"/>
      <c r="JC87" s="28"/>
      <c r="JD87" s="28"/>
      <c r="JE87" s="28"/>
      <c r="JF87" s="28"/>
      <c r="JG87" s="28"/>
      <c r="JH87" s="28"/>
      <c r="JI87" s="28"/>
      <c r="JJ87" s="28"/>
      <c r="JK87" s="28"/>
      <c r="JL87" s="28"/>
      <c r="JM87" s="28"/>
      <c r="JN87" s="28"/>
      <c r="JO87" s="28"/>
      <c r="JP87" s="28"/>
      <c r="JQ87" s="28"/>
      <c r="JR87" s="28"/>
      <c r="JS87" s="28"/>
      <c r="JT87" s="28"/>
      <c r="JU87" s="28"/>
      <c r="JV87" s="28"/>
      <c r="JW87" s="28"/>
      <c r="JX87" s="28"/>
      <c r="JY87" s="28"/>
      <c r="JZ87" s="28"/>
      <c r="KA87" s="28"/>
      <c r="KB87" s="28"/>
      <c r="KC87" s="28"/>
      <c r="KD87" s="28"/>
      <c r="KE87" s="28"/>
      <c r="KF87" s="28"/>
      <c r="KG87" s="28"/>
      <c r="KH87" s="28"/>
      <c r="KI87" s="28"/>
      <c r="KJ87" s="28"/>
      <c r="KK87" s="28"/>
      <c r="KL87" s="28"/>
      <c r="KM87" s="28"/>
      <c r="KN87" s="28"/>
      <c r="KO87" s="28"/>
      <c r="KP87" s="28"/>
      <c r="KQ87" s="28"/>
      <c r="KR87" s="28"/>
      <c r="KS87" s="28"/>
      <c r="KT87" s="28"/>
      <c r="KU87" s="28"/>
      <c r="KV87" s="28"/>
      <c r="KW87" s="28"/>
      <c r="KX87" s="28"/>
      <c r="KY87" s="28"/>
      <c r="KZ87" s="28"/>
      <c r="LA87" s="28"/>
      <c r="LB87" s="28"/>
      <c r="LC87" s="28"/>
      <c r="LD87" s="28"/>
      <c r="LE87" s="28"/>
      <c r="LF87" s="28"/>
      <c r="LG87" s="28"/>
      <c r="LH87" s="28"/>
      <c r="LI87" s="28"/>
      <c r="LJ87" s="28"/>
      <c r="LK87" s="28"/>
      <c r="LL87" s="28"/>
      <c r="LM87" s="28"/>
      <c r="LN87" s="28"/>
      <c r="LO87" s="28"/>
      <c r="LP87" s="28"/>
      <c r="LQ87" s="28"/>
      <c r="LR87" s="28"/>
      <c r="LS87" s="28"/>
      <c r="LT87" s="28"/>
      <c r="LU87" s="28"/>
      <c r="LV87" s="28"/>
      <c r="LW87" s="28"/>
      <c r="LX87" s="28"/>
      <c r="LY87" s="28"/>
      <c r="LZ87" s="28"/>
      <c r="MA87" s="28"/>
      <c r="MB87" s="28"/>
      <c r="MC87" s="28"/>
      <c r="MD87" s="28"/>
      <c r="ME87" s="28"/>
      <c r="MF87" s="28"/>
      <c r="MG87" s="28"/>
      <c r="MH87" s="28"/>
      <c r="MI87" s="28"/>
      <c r="MJ87" s="28"/>
      <c r="MK87" s="28"/>
      <c r="ML87" s="28"/>
      <c r="MM87" s="28"/>
      <c r="MN87" s="28"/>
      <c r="MO87" s="28"/>
      <c r="MP87" s="28"/>
      <c r="MQ87" s="28"/>
      <c r="MR87" s="28"/>
      <c r="MS87" s="28"/>
      <c r="MT87" s="28"/>
      <c r="MU87" s="28"/>
      <c r="MV87" s="28"/>
      <c r="MW87" s="28"/>
      <c r="MX87" s="28"/>
      <c r="MY87" s="28"/>
      <c r="MZ87" s="28"/>
      <c r="NA87" s="28"/>
      <c r="NB87" s="28"/>
      <c r="NC87" s="28"/>
      <c r="ND87" s="28"/>
      <c r="NE87" s="28"/>
      <c r="NF87" s="28"/>
      <c r="NG87" s="28"/>
      <c r="NH87" s="28"/>
      <c r="NI87" s="28"/>
      <c r="NJ87" s="28"/>
      <c r="NK87" s="28"/>
      <c r="NL87" s="28"/>
      <c r="NM87" s="28"/>
      <c r="NN87" s="28"/>
      <c r="NO87" s="28"/>
      <c r="NP87" s="28"/>
      <c r="NQ87" s="28"/>
      <c r="NR87" s="28"/>
      <c r="NS87" s="28"/>
      <c r="NT87" s="28"/>
      <c r="NU87" s="28"/>
      <c r="NV87" s="28"/>
      <c r="NW87" s="28"/>
      <c r="NX87" s="28"/>
      <c r="NY87" s="28"/>
      <c r="NZ87" s="28"/>
      <c r="OA87" s="28"/>
      <c r="OB87" s="28"/>
      <c r="OC87" s="28"/>
      <c r="OD87" s="28"/>
      <c r="OE87" s="28"/>
      <c r="OF87" s="28"/>
      <c r="OG87" s="28"/>
      <c r="OH87" s="28"/>
      <c r="OI87" s="28"/>
      <c r="OJ87" s="28"/>
      <c r="OK87" s="28"/>
      <c r="OL87" s="28"/>
      <c r="OM87" s="28"/>
      <c r="ON87" s="28"/>
      <c r="OO87" s="28"/>
      <c r="OP87" s="28"/>
      <c r="OQ87" s="28"/>
      <c r="OR87" s="28"/>
      <c r="OS87" s="28"/>
      <c r="OT87" s="28"/>
      <c r="OU87" s="28"/>
      <c r="OV87" s="28"/>
      <c r="OW87" s="28"/>
      <c r="OX87" s="28"/>
      <c r="OY87" s="28"/>
      <c r="OZ87" s="28"/>
      <c r="PA87" s="28"/>
      <c r="PB87" s="28"/>
      <c r="PC87" s="28"/>
      <c r="PD87" s="28"/>
      <c r="PE87" s="28"/>
      <c r="PF87" s="28"/>
      <c r="PG87" s="28"/>
      <c r="PH87" s="28"/>
      <c r="PI87" s="28"/>
      <c r="PJ87" s="28"/>
      <c r="PK87" s="28"/>
      <c r="PL87" s="28"/>
      <c r="PM87" s="28"/>
      <c r="PN87" s="28"/>
      <c r="PO87" s="28"/>
      <c r="PP87" s="28"/>
      <c r="PQ87" s="28"/>
      <c r="PR87" s="28"/>
      <c r="PS87" s="28"/>
      <c r="PT87" s="28"/>
      <c r="PU87" s="28"/>
      <c r="PV87" s="28"/>
      <c r="PW87" s="28"/>
      <c r="PX87" s="28"/>
      <c r="PY87" s="28"/>
      <c r="PZ87" s="28"/>
    </row>
    <row r="88" spans="1:442" ht="18.95" customHeight="1">
      <c r="A88" s="28" t="s">
        <v>3</v>
      </c>
      <c r="B88" s="224" t="s">
        <v>555</v>
      </c>
      <c r="C88" s="35"/>
      <c r="D88" s="31"/>
      <c r="E88" s="32"/>
      <c r="F88" s="33"/>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c r="IQ88" s="28"/>
      <c r="IR88" s="28"/>
      <c r="IS88" s="28"/>
      <c r="IT88" s="28"/>
      <c r="IU88" s="28"/>
      <c r="IV88" s="28"/>
      <c r="IW88" s="28"/>
      <c r="IX88" s="28"/>
      <c r="IY88" s="28"/>
      <c r="IZ88" s="28"/>
      <c r="JA88" s="28"/>
      <c r="JB88" s="28"/>
      <c r="JC88" s="28"/>
      <c r="JD88" s="28"/>
      <c r="JE88" s="28"/>
      <c r="JF88" s="28"/>
      <c r="JG88" s="28"/>
      <c r="JH88" s="28"/>
      <c r="JI88" s="28"/>
      <c r="JJ88" s="28"/>
      <c r="JK88" s="28"/>
      <c r="JL88" s="28"/>
      <c r="JM88" s="28"/>
      <c r="JN88" s="28"/>
      <c r="JO88" s="28"/>
      <c r="JP88" s="28"/>
      <c r="JQ88" s="28"/>
      <c r="JR88" s="28"/>
      <c r="JS88" s="28"/>
      <c r="JT88" s="28"/>
      <c r="JU88" s="28"/>
      <c r="JV88" s="28"/>
      <c r="JW88" s="28"/>
      <c r="JX88" s="28"/>
      <c r="JY88" s="28"/>
      <c r="JZ88" s="28"/>
      <c r="KA88" s="28"/>
      <c r="KB88" s="28"/>
      <c r="KC88" s="28"/>
      <c r="KD88" s="28"/>
      <c r="KE88" s="28"/>
      <c r="KF88" s="28"/>
      <c r="KG88" s="28"/>
      <c r="KH88" s="28"/>
      <c r="KI88" s="28"/>
      <c r="KJ88" s="28"/>
      <c r="KK88" s="28"/>
      <c r="KL88" s="28"/>
      <c r="KM88" s="28"/>
      <c r="KN88" s="28"/>
      <c r="KO88" s="28"/>
      <c r="KP88" s="28"/>
      <c r="KQ88" s="28"/>
      <c r="KR88" s="28"/>
      <c r="KS88" s="28"/>
      <c r="KT88" s="28"/>
      <c r="KU88" s="28"/>
      <c r="KV88" s="28"/>
      <c r="KW88" s="28"/>
      <c r="KX88" s="28"/>
      <c r="KY88" s="28"/>
      <c r="KZ88" s="28"/>
      <c r="LA88" s="28"/>
      <c r="LB88" s="28"/>
      <c r="LC88" s="28"/>
      <c r="LD88" s="28"/>
      <c r="LE88" s="28"/>
      <c r="LF88" s="28"/>
      <c r="LG88" s="28"/>
      <c r="LH88" s="28"/>
      <c r="LI88" s="28"/>
      <c r="LJ88" s="28"/>
      <c r="LK88" s="28"/>
      <c r="LL88" s="28"/>
      <c r="LM88" s="28"/>
      <c r="LN88" s="28"/>
      <c r="LO88" s="28"/>
      <c r="LP88" s="28"/>
      <c r="LQ88" s="28"/>
      <c r="LR88" s="28"/>
      <c r="LS88" s="28"/>
      <c r="LT88" s="28"/>
      <c r="LU88" s="28"/>
      <c r="LV88" s="28"/>
      <c r="LW88" s="28"/>
      <c r="LX88" s="28"/>
      <c r="LY88" s="28"/>
      <c r="LZ88" s="28"/>
      <c r="MA88" s="28"/>
      <c r="MB88" s="28"/>
      <c r="MC88" s="28"/>
      <c r="MD88" s="28"/>
      <c r="ME88" s="28"/>
      <c r="MF88" s="28"/>
      <c r="MG88" s="28"/>
      <c r="MH88" s="28"/>
      <c r="MI88" s="28"/>
      <c r="MJ88" s="28"/>
      <c r="MK88" s="28"/>
      <c r="ML88" s="28"/>
      <c r="MM88" s="28"/>
      <c r="MN88" s="28"/>
      <c r="MO88" s="28"/>
      <c r="MP88" s="28"/>
      <c r="MQ88" s="28"/>
      <c r="MR88" s="28"/>
      <c r="MS88" s="28"/>
      <c r="MT88" s="28"/>
      <c r="MU88" s="28"/>
      <c r="MV88" s="28"/>
      <c r="MW88" s="28"/>
      <c r="MX88" s="28"/>
      <c r="MY88" s="28"/>
      <c r="MZ88" s="28"/>
      <c r="NA88" s="28"/>
      <c r="NB88" s="28"/>
      <c r="NC88" s="28"/>
      <c r="ND88" s="28"/>
      <c r="NE88" s="28"/>
      <c r="NF88" s="28"/>
      <c r="NG88" s="28"/>
      <c r="NH88" s="28"/>
      <c r="NI88" s="28"/>
      <c r="NJ88" s="28"/>
      <c r="NK88" s="28"/>
      <c r="NL88" s="28"/>
      <c r="NM88" s="28"/>
      <c r="NN88" s="28"/>
      <c r="NO88" s="28"/>
      <c r="NP88" s="28"/>
      <c r="NQ88" s="28"/>
      <c r="NR88" s="28"/>
      <c r="NS88" s="28"/>
      <c r="NT88" s="28"/>
      <c r="NU88" s="28"/>
      <c r="NV88" s="28"/>
      <c r="NW88" s="28"/>
      <c r="NX88" s="28"/>
      <c r="NY88" s="28"/>
      <c r="NZ88" s="28"/>
      <c r="OA88" s="28"/>
      <c r="OB88" s="28"/>
      <c r="OC88" s="28"/>
      <c r="OD88" s="28"/>
      <c r="OE88" s="28"/>
      <c r="OF88" s="28"/>
      <c r="OG88" s="28"/>
      <c r="OH88" s="28"/>
      <c r="OI88" s="28"/>
      <c r="OJ88" s="28"/>
      <c r="OK88" s="28"/>
      <c r="OL88" s="28"/>
      <c r="OM88" s="28"/>
      <c r="ON88" s="28"/>
      <c r="OO88" s="28"/>
      <c r="OP88" s="28"/>
      <c r="OQ88" s="28"/>
      <c r="OR88" s="28"/>
      <c r="OS88" s="28"/>
      <c r="OT88" s="28"/>
      <c r="OU88" s="28"/>
      <c r="OV88" s="28"/>
      <c r="OW88" s="28"/>
      <c r="OX88" s="28"/>
      <c r="OY88" s="28"/>
      <c r="OZ88" s="28"/>
      <c r="PA88" s="28"/>
      <c r="PB88" s="28"/>
      <c r="PC88" s="28"/>
      <c r="PD88" s="28"/>
      <c r="PE88" s="28"/>
      <c r="PF88" s="28"/>
      <c r="PG88" s="28"/>
      <c r="PH88" s="28"/>
      <c r="PI88" s="28"/>
      <c r="PJ88" s="28"/>
      <c r="PK88" s="28"/>
      <c r="PL88" s="28"/>
      <c r="PM88" s="28"/>
      <c r="PN88" s="28"/>
      <c r="PO88" s="28"/>
      <c r="PP88" s="28"/>
      <c r="PQ88" s="28"/>
      <c r="PR88" s="28"/>
      <c r="PS88" s="28"/>
      <c r="PT88" s="28"/>
      <c r="PU88" s="28"/>
      <c r="PV88" s="28"/>
      <c r="PW88" s="28"/>
      <c r="PX88" s="28"/>
      <c r="PY88" s="28"/>
      <c r="PZ88" s="28"/>
    </row>
    <row r="89" spans="1:442" ht="18.95" customHeight="1">
      <c r="A89" s="28" t="s">
        <v>3</v>
      </c>
      <c r="B89" s="201" t="s">
        <v>556</v>
      </c>
      <c r="C89" s="35"/>
      <c r="D89" s="31"/>
      <c r="E89" s="32"/>
      <c r="F89" s="33"/>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c r="IW89" s="28"/>
      <c r="IX89" s="28"/>
      <c r="IY89" s="28"/>
      <c r="IZ89" s="28"/>
      <c r="JA89" s="28"/>
      <c r="JB89" s="28"/>
      <c r="JC89" s="28"/>
      <c r="JD89" s="28"/>
      <c r="JE89" s="28"/>
      <c r="JF89" s="28"/>
      <c r="JG89" s="28"/>
      <c r="JH89" s="28"/>
      <c r="JI89" s="28"/>
      <c r="JJ89" s="28"/>
      <c r="JK89" s="28"/>
      <c r="JL89" s="28"/>
      <c r="JM89" s="28"/>
      <c r="JN89" s="28"/>
      <c r="JO89" s="28"/>
      <c r="JP89" s="28"/>
      <c r="JQ89" s="28"/>
      <c r="JR89" s="28"/>
      <c r="JS89" s="28"/>
      <c r="JT89" s="28"/>
      <c r="JU89" s="28"/>
      <c r="JV89" s="28"/>
      <c r="JW89" s="28"/>
      <c r="JX89" s="28"/>
      <c r="JY89" s="28"/>
      <c r="JZ89" s="28"/>
      <c r="KA89" s="28"/>
      <c r="KB89" s="28"/>
      <c r="KC89" s="28"/>
      <c r="KD89" s="28"/>
      <c r="KE89" s="28"/>
      <c r="KF89" s="28"/>
      <c r="KG89" s="28"/>
      <c r="KH89" s="28"/>
      <c r="KI89" s="28"/>
      <c r="KJ89" s="28"/>
      <c r="KK89" s="28"/>
      <c r="KL89" s="28"/>
      <c r="KM89" s="28"/>
      <c r="KN89" s="28"/>
      <c r="KO89" s="28"/>
      <c r="KP89" s="28"/>
      <c r="KQ89" s="28"/>
      <c r="KR89" s="28"/>
      <c r="KS89" s="28"/>
      <c r="KT89" s="28"/>
      <c r="KU89" s="28"/>
      <c r="KV89" s="28"/>
      <c r="KW89" s="28"/>
      <c r="KX89" s="28"/>
      <c r="KY89" s="28"/>
      <c r="KZ89" s="28"/>
      <c r="LA89" s="28"/>
      <c r="LB89" s="28"/>
      <c r="LC89" s="28"/>
      <c r="LD89" s="28"/>
      <c r="LE89" s="28"/>
      <c r="LF89" s="28"/>
      <c r="LG89" s="28"/>
      <c r="LH89" s="28"/>
      <c r="LI89" s="28"/>
      <c r="LJ89" s="28"/>
      <c r="LK89" s="28"/>
      <c r="LL89" s="28"/>
      <c r="LM89" s="28"/>
      <c r="LN89" s="28"/>
      <c r="LO89" s="28"/>
      <c r="LP89" s="28"/>
      <c r="LQ89" s="28"/>
      <c r="LR89" s="28"/>
      <c r="LS89" s="28"/>
      <c r="LT89" s="28"/>
      <c r="LU89" s="28"/>
      <c r="LV89" s="28"/>
      <c r="LW89" s="28"/>
      <c r="LX89" s="28"/>
      <c r="LY89" s="28"/>
      <c r="LZ89" s="28"/>
      <c r="MA89" s="28"/>
      <c r="MB89" s="28"/>
      <c r="MC89" s="28"/>
      <c r="MD89" s="28"/>
      <c r="ME89" s="28"/>
      <c r="MF89" s="28"/>
      <c r="MG89" s="28"/>
      <c r="MH89" s="28"/>
      <c r="MI89" s="28"/>
      <c r="MJ89" s="28"/>
      <c r="MK89" s="28"/>
      <c r="ML89" s="28"/>
      <c r="MM89" s="28"/>
      <c r="MN89" s="28"/>
      <c r="MO89" s="28"/>
      <c r="MP89" s="28"/>
      <c r="MQ89" s="28"/>
      <c r="MR89" s="28"/>
      <c r="MS89" s="28"/>
      <c r="MT89" s="28"/>
      <c r="MU89" s="28"/>
      <c r="MV89" s="28"/>
      <c r="MW89" s="28"/>
      <c r="MX89" s="28"/>
      <c r="MY89" s="28"/>
      <c r="MZ89" s="28"/>
      <c r="NA89" s="28"/>
      <c r="NB89" s="28"/>
      <c r="NC89" s="28"/>
      <c r="ND89" s="28"/>
      <c r="NE89" s="28"/>
      <c r="NF89" s="28"/>
      <c r="NG89" s="28"/>
      <c r="NH89" s="28"/>
      <c r="NI89" s="28"/>
      <c r="NJ89" s="28"/>
      <c r="NK89" s="28"/>
      <c r="NL89" s="28"/>
      <c r="NM89" s="28"/>
      <c r="NN89" s="28"/>
      <c r="NO89" s="28"/>
      <c r="NP89" s="28"/>
      <c r="NQ89" s="28"/>
      <c r="NR89" s="28"/>
      <c r="NS89" s="28"/>
      <c r="NT89" s="28"/>
      <c r="NU89" s="28"/>
      <c r="NV89" s="28"/>
      <c r="NW89" s="28"/>
      <c r="NX89" s="28"/>
      <c r="NY89" s="28"/>
      <c r="NZ89" s="28"/>
      <c r="OA89" s="28"/>
      <c r="OB89" s="28"/>
      <c r="OC89" s="28"/>
      <c r="OD89" s="28"/>
      <c r="OE89" s="28"/>
      <c r="OF89" s="28"/>
      <c r="OG89" s="28"/>
      <c r="OH89" s="28"/>
      <c r="OI89" s="28"/>
      <c r="OJ89" s="28"/>
      <c r="OK89" s="28"/>
      <c r="OL89" s="28"/>
      <c r="OM89" s="28"/>
      <c r="ON89" s="28"/>
      <c r="OO89" s="28"/>
      <c r="OP89" s="28"/>
      <c r="OQ89" s="28"/>
      <c r="OR89" s="28"/>
      <c r="OS89" s="28"/>
      <c r="OT89" s="28"/>
      <c r="OU89" s="28"/>
      <c r="OV89" s="28"/>
      <c r="OW89" s="28"/>
      <c r="OX89" s="28"/>
      <c r="OY89" s="28"/>
      <c r="OZ89" s="28"/>
      <c r="PA89" s="28"/>
      <c r="PB89" s="28"/>
      <c r="PC89" s="28"/>
      <c r="PD89" s="28"/>
      <c r="PE89" s="28"/>
      <c r="PF89" s="28"/>
      <c r="PG89" s="28"/>
      <c r="PH89" s="28"/>
      <c r="PI89" s="28"/>
      <c r="PJ89" s="28"/>
      <c r="PK89" s="28"/>
      <c r="PL89" s="28"/>
      <c r="PM89" s="28"/>
      <c r="PN89" s="28"/>
      <c r="PO89" s="28"/>
      <c r="PP89" s="28"/>
      <c r="PQ89" s="28"/>
      <c r="PR89" s="28"/>
      <c r="PS89" s="28"/>
      <c r="PT89" s="28"/>
      <c r="PU89" s="28"/>
      <c r="PV89" s="28"/>
      <c r="PW89" s="28"/>
      <c r="PX89" s="28"/>
      <c r="PY89" s="28"/>
      <c r="PZ89" s="28"/>
    </row>
    <row r="90" spans="1:442" ht="18.95" customHeight="1">
      <c r="A90" s="28" t="s">
        <v>3</v>
      </c>
      <c r="B90" s="224" t="s">
        <v>557</v>
      </c>
      <c r="C90" s="35"/>
      <c r="D90" s="31"/>
      <c r="E90" s="32"/>
      <c r="F90" s="33"/>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c r="IS90" s="28"/>
      <c r="IT90" s="28"/>
      <c r="IU90" s="28"/>
      <c r="IV90" s="28"/>
      <c r="IW90" s="28"/>
      <c r="IX90" s="28"/>
      <c r="IY90" s="28"/>
      <c r="IZ90" s="28"/>
      <c r="JA90" s="28"/>
      <c r="JB90" s="28"/>
      <c r="JC90" s="28"/>
      <c r="JD90" s="28"/>
      <c r="JE90" s="28"/>
      <c r="JF90" s="28"/>
      <c r="JG90" s="28"/>
      <c r="JH90" s="28"/>
      <c r="JI90" s="28"/>
      <c r="JJ90" s="28"/>
      <c r="JK90" s="28"/>
      <c r="JL90" s="28"/>
      <c r="JM90" s="28"/>
      <c r="JN90" s="28"/>
      <c r="JO90" s="28"/>
      <c r="JP90" s="28"/>
      <c r="JQ90" s="28"/>
      <c r="JR90" s="28"/>
      <c r="JS90" s="28"/>
      <c r="JT90" s="28"/>
      <c r="JU90" s="28"/>
      <c r="JV90" s="28"/>
      <c r="JW90" s="28"/>
      <c r="JX90" s="28"/>
      <c r="JY90" s="28"/>
      <c r="JZ90" s="28"/>
      <c r="KA90" s="28"/>
      <c r="KB90" s="28"/>
      <c r="KC90" s="28"/>
      <c r="KD90" s="28"/>
      <c r="KE90" s="28"/>
      <c r="KF90" s="28"/>
      <c r="KG90" s="28"/>
      <c r="KH90" s="28"/>
      <c r="KI90" s="28"/>
      <c r="KJ90" s="28"/>
      <c r="KK90" s="28"/>
      <c r="KL90" s="28"/>
      <c r="KM90" s="28"/>
      <c r="KN90" s="28"/>
      <c r="KO90" s="28"/>
      <c r="KP90" s="28"/>
      <c r="KQ90" s="28"/>
      <c r="KR90" s="28"/>
      <c r="KS90" s="28"/>
      <c r="KT90" s="28"/>
      <c r="KU90" s="28"/>
      <c r="KV90" s="28"/>
      <c r="KW90" s="28"/>
      <c r="KX90" s="28"/>
      <c r="KY90" s="28"/>
      <c r="KZ90" s="28"/>
      <c r="LA90" s="28"/>
      <c r="LB90" s="28"/>
      <c r="LC90" s="28"/>
      <c r="LD90" s="28"/>
      <c r="LE90" s="28"/>
      <c r="LF90" s="28"/>
      <c r="LG90" s="28"/>
      <c r="LH90" s="28"/>
      <c r="LI90" s="28"/>
      <c r="LJ90" s="28"/>
      <c r="LK90" s="28"/>
      <c r="LL90" s="28"/>
      <c r="LM90" s="28"/>
      <c r="LN90" s="28"/>
      <c r="LO90" s="28"/>
      <c r="LP90" s="28"/>
      <c r="LQ90" s="28"/>
      <c r="LR90" s="28"/>
      <c r="LS90" s="28"/>
      <c r="LT90" s="28"/>
      <c r="LU90" s="28"/>
      <c r="LV90" s="28"/>
      <c r="LW90" s="28"/>
      <c r="LX90" s="28"/>
      <c r="LY90" s="28"/>
      <c r="LZ90" s="28"/>
      <c r="MA90" s="28"/>
      <c r="MB90" s="28"/>
      <c r="MC90" s="28"/>
      <c r="MD90" s="28"/>
      <c r="ME90" s="28"/>
      <c r="MF90" s="28"/>
      <c r="MG90" s="28"/>
      <c r="MH90" s="28"/>
      <c r="MI90" s="28"/>
      <c r="MJ90" s="28"/>
      <c r="MK90" s="28"/>
      <c r="ML90" s="28"/>
      <c r="MM90" s="28"/>
      <c r="MN90" s="28"/>
      <c r="MO90" s="28"/>
      <c r="MP90" s="28"/>
      <c r="MQ90" s="28"/>
      <c r="MR90" s="28"/>
      <c r="MS90" s="28"/>
      <c r="MT90" s="28"/>
      <c r="MU90" s="28"/>
      <c r="MV90" s="28"/>
      <c r="MW90" s="28"/>
      <c r="MX90" s="28"/>
      <c r="MY90" s="28"/>
      <c r="MZ90" s="28"/>
      <c r="NA90" s="28"/>
      <c r="NB90" s="28"/>
      <c r="NC90" s="28"/>
      <c r="ND90" s="28"/>
      <c r="NE90" s="28"/>
      <c r="NF90" s="28"/>
      <c r="NG90" s="28"/>
      <c r="NH90" s="28"/>
      <c r="NI90" s="28"/>
      <c r="NJ90" s="28"/>
      <c r="NK90" s="28"/>
      <c r="NL90" s="28"/>
      <c r="NM90" s="28"/>
      <c r="NN90" s="28"/>
      <c r="NO90" s="28"/>
      <c r="NP90" s="28"/>
      <c r="NQ90" s="28"/>
      <c r="NR90" s="28"/>
      <c r="NS90" s="28"/>
      <c r="NT90" s="28"/>
      <c r="NU90" s="28"/>
      <c r="NV90" s="28"/>
      <c r="NW90" s="28"/>
      <c r="NX90" s="28"/>
      <c r="NY90" s="28"/>
      <c r="NZ90" s="28"/>
      <c r="OA90" s="28"/>
      <c r="OB90" s="28"/>
      <c r="OC90" s="28"/>
      <c r="OD90" s="28"/>
      <c r="OE90" s="28"/>
      <c r="OF90" s="28"/>
      <c r="OG90" s="28"/>
      <c r="OH90" s="28"/>
      <c r="OI90" s="28"/>
      <c r="OJ90" s="28"/>
      <c r="OK90" s="28"/>
      <c r="OL90" s="28"/>
      <c r="OM90" s="28"/>
      <c r="ON90" s="28"/>
      <c r="OO90" s="28"/>
      <c r="OP90" s="28"/>
      <c r="OQ90" s="28"/>
      <c r="OR90" s="28"/>
      <c r="OS90" s="28"/>
      <c r="OT90" s="28"/>
      <c r="OU90" s="28"/>
      <c r="OV90" s="28"/>
      <c r="OW90" s="28"/>
      <c r="OX90" s="28"/>
      <c r="OY90" s="28"/>
      <c r="OZ90" s="28"/>
      <c r="PA90" s="28"/>
      <c r="PB90" s="28"/>
      <c r="PC90" s="28"/>
      <c r="PD90" s="28"/>
      <c r="PE90" s="28"/>
      <c r="PF90" s="28"/>
      <c r="PG90" s="28"/>
      <c r="PH90" s="28"/>
      <c r="PI90" s="28"/>
      <c r="PJ90" s="28"/>
      <c r="PK90" s="28"/>
      <c r="PL90" s="28"/>
      <c r="PM90" s="28"/>
      <c r="PN90" s="28"/>
      <c r="PO90" s="28"/>
      <c r="PP90" s="28"/>
      <c r="PQ90" s="28"/>
      <c r="PR90" s="28"/>
      <c r="PS90" s="28"/>
      <c r="PT90" s="28"/>
      <c r="PU90" s="28"/>
      <c r="PV90" s="28"/>
      <c r="PW90" s="28"/>
      <c r="PX90" s="28"/>
      <c r="PY90" s="28"/>
      <c r="PZ90" s="28"/>
    </row>
    <row r="91" spans="1:442" ht="18.95" customHeight="1">
      <c r="A91" s="28" t="s">
        <v>3</v>
      </c>
      <c r="B91" s="29" t="s">
        <v>650</v>
      </c>
      <c r="C91" s="202"/>
      <c r="D91" s="31"/>
      <c r="E91" s="32"/>
      <c r="F91" s="33"/>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c r="IW91" s="28"/>
      <c r="IX91" s="28"/>
      <c r="IY91" s="28"/>
      <c r="IZ91" s="28"/>
      <c r="JA91" s="28"/>
      <c r="JB91" s="28"/>
      <c r="JC91" s="28"/>
      <c r="JD91" s="28"/>
      <c r="JE91" s="28"/>
      <c r="JF91" s="28"/>
      <c r="JG91" s="28"/>
      <c r="JH91" s="28"/>
      <c r="JI91" s="28"/>
      <c r="JJ91" s="28"/>
      <c r="JK91" s="28"/>
      <c r="JL91" s="28"/>
      <c r="JM91" s="28"/>
      <c r="JN91" s="28"/>
      <c r="JO91" s="28"/>
      <c r="JP91" s="28"/>
      <c r="JQ91" s="28"/>
      <c r="JR91" s="28"/>
      <c r="JS91" s="28"/>
      <c r="JT91" s="28"/>
      <c r="JU91" s="28"/>
      <c r="JV91" s="28"/>
      <c r="JW91" s="28"/>
      <c r="JX91" s="28"/>
      <c r="JY91" s="28"/>
      <c r="JZ91" s="28"/>
      <c r="KA91" s="28"/>
      <c r="KB91" s="28"/>
      <c r="KC91" s="28"/>
      <c r="KD91" s="28"/>
      <c r="KE91" s="28"/>
      <c r="KF91" s="28"/>
      <c r="KG91" s="28"/>
      <c r="KH91" s="28"/>
      <c r="KI91" s="28"/>
      <c r="KJ91" s="28"/>
      <c r="KK91" s="28"/>
      <c r="KL91" s="28"/>
      <c r="KM91" s="28"/>
      <c r="KN91" s="28"/>
      <c r="KO91" s="28"/>
      <c r="KP91" s="28"/>
      <c r="KQ91" s="28"/>
      <c r="KR91" s="28"/>
      <c r="KS91" s="28"/>
      <c r="KT91" s="28"/>
      <c r="KU91" s="28"/>
      <c r="KV91" s="28"/>
      <c r="KW91" s="28"/>
      <c r="KX91" s="28"/>
      <c r="KY91" s="28"/>
      <c r="KZ91" s="28"/>
      <c r="LA91" s="28"/>
      <c r="LB91" s="28"/>
      <c r="LC91" s="28"/>
      <c r="LD91" s="28"/>
      <c r="LE91" s="28"/>
      <c r="LF91" s="28"/>
      <c r="LG91" s="28"/>
      <c r="LH91" s="28"/>
      <c r="LI91" s="28"/>
      <c r="LJ91" s="28"/>
      <c r="LK91" s="28"/>
      <c r="LL91" s="28"/>
      <c r="LM91" s="28"/>
      <c r="LN91" s="28"/>
      <c r="LO91" s="28"/>
      <c r="LP91" s="28"/>
      <c r="LQ91" s="28"/>
      <c r="LR91" s="28"/>
      <c r="LS91" s="28"/>
      <c r="LT91" s="28"/>
      <c r="LU91" s="28"/>
      <c r="LV91" s="28"/>
      <c r="LW91" s="28"/>
      <c r="LX91" s="28"/>
      <c r="LY91" s="28"/>
      <c r="LZ91" s="28"/>
      <c r="MA91" s="28"/>
      <c r="MB91" s="28"/>
      <c r="MC91" s="28"/>
      <c r="MD91" s="28"/>
      <c r="ME91" s="28"/>
      <c r="MF91" s="28"/>
      <c r="MG91" s="28"/>
      <c r="MH91" s="28"/>
      <c r="MI91" s="28"/>
      <c r="MJ91" s="28"/>
      <c r="MK91" s="28"/>
      <c r="ML91" s="28"/>
      <c r="MM91" s="28"/>
      <c r="MN91" s="28"/>
      <c r="MO91" s="28"/>
      <c r="MP91" s="28"/>
      <c r="MQ91" s="28"/>
      <c r="MR91" s="28"/>
      <c r="MS91" s="28"/>
      <c r="MT91" s="28"/>
      <c r="MU91" s="28"/>
      <c r="MV91" s="28"/>
      <c r="MW91" s="28"/>
      <c r="MX91" s="28"/>
      <c r="MY91" s="28"/>
      <c r="MZ91" s="28"/>
      <c r="NA91" s="28"/>
      <c r="NB91" s="28"/>
      <c r="NC91" s="28"/>
      <c r="ND91" s="28"/>
      <c r="NE91" s="28"/>
      <c r="NF91" s="28"/>
      <c r="NG91" s="28"/>
      <c r="NH91" s="28"/>
      <c r="NI91" s="28"/>
      <c r="NJ91" s="28"/>
      <c r="NK91" s="28"/>
      <c r="NL91" s="28"/>
      <c r="NM91" s="28"/>
      <c r="NN91" s="28"/>
      <c r="NO91" s="28"/>
      <c r="NP91" s="28"/>
      <c r="NQ91" s="28"/>
      <c r="NR91" s="28"/>
      <c r="NS91" s="28"/>
      <c r="NT91" s="28"/>
      <c r="NU91" s="28"/>
      <c r="NV91" s="28"/>
      <c r="NW91" s="28"/>
      <c r="NX91" s="28"/>
      <c r="NY91" s="28"/>
      <c r="NZ91" s="28"/>
      <c r="OA91" s="28"/>
      <c r="OB91" s="28"/>
      <c r="OC91" s="28"/>
      <c r="OD91" s="28"/>
      <c r="OE91" s="28"/>
      <c r="OF91" s="28"/>
      <c r="OG91" s="28"/>
      <c r="OH91" s="28"/>
      <c r="OI91" s="28"/>
      <c r="OJ91" s="28"/>
      <c r="OK91" s="28"/>
      <c r="OL91" s="28"/>
      <c r="OM91" s="28"/>
      <c r="ON91" s="28"/>
      <c r="OO91" s="28"/>
      <c r="OP91" s="28"/>
      <c r="OQ91" s="28"/>
      <c r="OR91" s="28"/>
      <c r="OS91" s="28"/>
      <c r="OT91" s="28"/>
      <c r="OU91" s="28"/>
      <c r="OV91" s="28"/>
      <c r="OW91" s="28"/>
      <c r="OX91" s="28"/>
      <c r="OY91" s="28"/>
      <c r="OZ91" s="28"/>
      <c r="PA91" s="28"/>
      <c r="PB91" s="28"/>
      <c r="PC91" s="28"/>
      <c r="PD91" s="28"/>
      <c r="PE91" s="28"/>
      <c r="PF91" s="28"/>
      <c r="PG91" s="28"/>
      <c r="PH91" s="28"/>
      <c r="PI91" s="28"/>
      <c r="PJ91" s="28"/>
      <c r="PK91" s="28"/>
      <c r="PL91" s="28"/>
      <c r="PM91" s="28"/>
      <c r="PN91" s="28"/>
      <c r="PO91" s="28"/>
      <c r="PP91" s="28"/>
      <c r="PQ91" s="28"/>
      <c r="PR91" s="28"/>
      <c r="PS91" s="28"/>
      <c r="PT91" s="28"/>
      <c r="PU91" s="28"/>
      <c r="PV91" s="28"/>
      <c r="PW91" s="28"/>
      <c r="PX91" s="28"/>
      <c r="PY91" s="28"/>
      <c r="PZ91" s="28"/>
    </row>
    <row r="92" spans="1:442" ht="18.95" customHeight="1">
      <c r="A92" s="28" t="s">
        <v>3</v>
      </c>
      <c r="B92" s="224" t="s">
        <v>558</v>
      </c>
      <c r="C92" s="35"/>
      <c r="D92" s="31"/>
      <c r="E92" s="32"/>
      <c r="F92" s="33"/>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c r="IS92" s="28"/>
      <c r="IT92" s="28"/>
      <c r="IU92" s="28"/>
      <c r="IV92" s="28"/>
      <c r="IW92" s="28"/>
      <c r="IX92" s="28"/>
      <c r="IY92" s="28"/>
      <c r="IZ92" s="28"/>
      <c r="JA92" s="28"/>
      <c r="JB92" s="28"/>
      <c r="JC92" s="28"/>
      <c r="JD92" s="28"/>
      <c r="JE92" s="28"/>
      <c r="JF92" s="28"/>
      <c r="JG92" s="28"/>
      <c r="JH92" s="28"/>
      <c r="JI92" s="28"/>
      <c r="JJ92" s="28"/>
      <c r="JK92" s="28"/>
      <c r="JL92" s="28"/>
      <c r="JM92" s="28"/>
      <c r="JN92" s="28"/>
      <c r="JO92" s="28"/>
      <c r="JP92" s="28"/>
      <c r="JQ92" s="28"/>
      <c r="JR92" s="28"/>
      <c r="JS92" s="28"/>
      <c r="JT92" s="28"/>
      <c r="JU92" s="28"/>
      <c r="JV92" s="28"/>
      <c r="JW92" s="28"/>
      <c r="JX92" s="28"/>
      <c r="JY92" s="28"/>
      <c r="JZ92" s="28"/>
      <c r="KA92" s="28"/>
      <c r="KB92" s="28"/>
      <c r="KC92" s="28"/>
      <c r="KD92" s="28"/>
      <c r="KE92" s="28"/>
      <c r="KF92" s="28"/>
      <c r="KG92" s="28"/>
      <c r="KH92" s="28"/>
      <c r="KI92" s="28"/>
      <c r="KJ92" s="28"/>
      <c r="KK92" s="28"/>
      <c r="KL92" s="28"/>
      <c r="KM92" s="28"/>
      <c r="KN92" s="28"/>
      <c r="KO92" s="28"/>
      <c r="KP92" s="28"/>
      <c r="KQ92" s="28"/>
      <c r="KR92" s="28"/>
      <c r="KS92" s="28"/>
      <c r="KT92" s="28"/>
      <c r="KU92" s="28"/>
      <c r="KV92" s="28"/>
      <c r="KW92" s="28"/>
      <c r="KX92" s="28"/>
      <c r="KY92" s="28"/>
      <c r="KZ92" s="28"/>
      <c r="LA92" s="28"/>
      <c r="LB92" s="28"/>
      <c r="LC92" s="28"/>
      <c r="LD92" s="28"/>
      <c r="LE92" s="28"/>
      <c r="LF92" s="28"/>
      <c r="LG92" s="28"/>
      <c r="LH92" s="28"/>
      <c r="LI92" s="28"/>
      <c r="LJ92" s="28"/>
      <c r="LK92" s="28"/>
      <c r="LL92" s="28"/>
      <c r="LM92" s="28"/>
      <c r="LN92" s="28"/>
      <c r="LO92" s="28"/>
      <c r="LP92" s="28"/>
      <c r="LQ92" s="28"/>
      <c r="LR92" s="28"/>
      <c r="LS92" s="28"/>
      <c r="LT92" s="28"/>
      <c r="LU92" s="28"/>
      <c r="LV92" s="28"/>
      <c r="LW92" s="28"/>
      <c r="LX92" s="28"/>
      <c r="LY92" s="28"/>
      <c r="LZ92" s="28"/>
      <c r="MA92" s="28"/>
      <c r="MB92" s="28"/>
      <c r="MC92" s="28"/>
      <c r="MD92" s="28"/>
      <c r="ME92" s="28"/>
      <c r="MF92" s="28"/>
      <c r="MG92" s="28"/>
      <c r="MH92" s="28"/>
      <c r="MI92" s="28"/>
      <c r="MJ92" s="28"/>
      <c r="MK92" s="28"/>
      <c r="ML92" s="28"/>
      <c r="MM92" s="28"/>
      <c r="MN92" s="28"/>
      <c r="MO92" s="28"/>
      <c r="MP92" s="28"/>
      <c r="MQ92" s="28"/>
      <c r="MR92" s="28"/>
      <c r="MS92" s="28"/>
      <c r="MT92" s="28"/>
      <c r="MU92" s="28"/>
      <c r="MV92" s="28"/>
      <c r="MW92" s="28"/>
      <c r="MX92" s="28"/>
      <c r="MY92" s="28"/>
      <c r="MZ92" s="28"/>
      <c r="NA92" s="28"/>
      <c r="NB92" s="28"/>
      <c r="NC92" s="28"/>
      <c r="ND92" s="28"/>
      <c r="NE92" s="28"/>
      <c r="NF92" s="28"/>
      <c r="NG92" s="28"/>
      <c r="NH92" s="28"/>
      <c r="NI92" s="28"/>
      <c r="NJ92" s="28"/>
      <c r="NK92" s="28"/>
      <c r="NL92" s="28"/>
      <c r="NM92" s="28"/>
      <c r="NN92" s="28"/>
      <c r="NO92" s="28"/>
      <c r="NP92" s="28"/>
      <c r="NQ92" s="28"/>
      <c r="NR92" s="28"/>
      <c r="NS92" s="28"/>
      <c r="NT92" s="28"/>
      <c r="NU92" s="28"/>
      <c r="NV92" s="28"/>
      <c r="NW92" s="28"/>
      <c r="NX92" s="28"/>
      <c r="NY92" s="28"/>
      <c r="NZ92" s="28"/>
      <c r="OA92" s="28"/>
      <c r="OB92" s="28"/>
      <c r="OC92" s="28"/>
      <c r="OD92" s="28"/>
      <c r="OE92" s="28"/>
      <c r="OF92" s="28"/>
      <c r="OG92" s="28"/>
      <c r="OH92" s="28"/>
      <c r="OI92" s="28"/>
      <c r="OJ92" s="28"/>
      <c r="OK92" s="28"/>
      <c r="OL92" s="28"/>
      <c r="OM92" s="28"/>
      <c r="ON92" s="28"/>
      <c r="OO92" s="28"/>
      <c r="OP92" s="28"/>
      <c r="OQ92" s="28"/>
      <c r="OR92" s="28"/>
      <c r="OS92" s="28"/>
      <c r="OT92" s="28"/>
      <c r="OU92" s="28"/>
      <c r="OV92" s="28"/>
      <c r="OW92" s="28"/>
      <c r="OX92" s="28"/>
      <c r="OY92" s="28"/>
      <c r="OZ92" s="28"/>
      <c r="PA92" s="28"/>
      <c r="PB92" s="28"/>
      <c r="PC92" s="28"/>
      <c r="PD92" s="28"/>
      <c r="PE92" s="28"/>
      <c r="PF92" s="28"/>
      <c r="PG92" s="28"/>
      <c r="PH92" s="28"/>
      <c r="PI92" s="28"/>
      <c r="PJ92" s="28"/>
      <c r="PK92" s="28"/>
      <c r="PL92" s="28"/>
      <c r="PM92" s="28"/>
      <c r="PN92" s="28"/>
      <c r="PO92" s="28"/>
      <c r="PP92" s="28"/>
      <c r="PQ92" s="28"/>
      <c r="PR92" s="28"/>
      <c r="PS92" s="28"/>
      <c r="PT92" s="28"/>
      <c r="PU92" s="28"/>
      <c r="PV92" s="28"/>
      <c r="PW92" s="28"/>
      <c r="PX92" s="28"/>
      <c r="PY92" s="28"/>
      <c r="PZ92" s="28"/>
    </row>
    <row r="93" spans="1:442" ht="18.95" customHeight="1">
      <c r="A93" s="28" t="s">
        <v>3</v>
      </c>
      <c r="B93" s="207" t="s">
        <v>652</v>
      </c>
      <c r="C93" s="223"/>
      <c r="D93" s="209"/>
      <c r="E93" s="210"/>
      <c r="F93" s="211"/>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c r="IW93" s="28"/>
      <c r="IX93" s="28"/>
      <c r="IY93" s="28"/>
      <c r="IZ93" s="28"/>
      <c r="JA93" s="28"/>
      <c r="JB93" s="28"/>
      <c r="JC93" s="28"/>
      <c r="JD93" s="28"/>
      <c r="JE93" s="28"/>
      <c r="JF93" s="28"/>
      <c r="JG93" s="28"/>
      <c r="JH93" s="28"/>
      <c r="JI93" s="28"/>
      <c r="JJ93" s="28"/>
      <c r="JK93" s="28"/>
      <c r="JL93" s="28"/>
      <c r="JM93" s="28"/>
      <c r="JN93" s="28"/>
      <c r="JO93" s="28"/>
      <c r="JP93" s="28"/>
      <c r="JQ93" s="28"/>
      <c r="JR93" s="28"/>
      <c r="JS93" s="28"/>
      <c r="JT93" s="28"/>
      <c r="JU93" s="28"/>
      <c r="JV93" s="28"/>
      <c r="JW93" s="28"/>
      <c r="JX93" s="28"/>
      <c r="JY93" s="28"/>
      <c r="JZ93" s="28"/>
      <c r="KA93" s="28"/>
      <c r="KB93" s="28"/>
      <c r="KC93" s="28"/>
      <c r="KD93" s="28"/>
      <c r="KE93" s="28"/>
      <c r="KF93" s="28"/>
      <c r="KG93" s="28"/>
      <c r="KH93" s="28"/>
      <c r="KI93" s="28"/>
      <c r="KJ93" s="28"/>
      <c r="KK93" s="28"/>
      <c r="KL93" s="28"/>
      <c r="KM93" s="28"/>
      <c r="KN93" s="28"/>
      <c r="KO93" s="28"/>
      <c r="KP93" s="28"/>
      <c r="KQ93" s="28"/>
      <c r="KR93" s="28"/>
      <c r="KS93" s="28"/>
      <c r="KT93" s="28"/>
      <c r="KU93" s="28"/>
      <c r="KV93" s="28"/>
      <c r="KW93" s="28"/>
      <c r="KX93" s="28"/>
      <c r="KY93" s="28"/>
      <c r="KZ93" s="28"/>
      <c r="LA93" s="28"/>
      <c r="LB93" s="28"/>
      <c r="LC93" s="28"/>
      <c r="LD93" s="28"/>
      <c r="LE93" s="28"/>
      <c r="LF93" s="28"/>
      <c r="LG93" s="28"/>
      <c r="LH93" s="28"/>
      <c r="LI93" s="28"/>
      <c r="LJ93" s="28"/>
      <c r="LK93" s="28"/>
      <c r="LL93" s="28"/>
      <c r="LM93" s="28"/>
      <c r="LN93" s="28"/>
      <c r="LO93" s="28"/>
      <c r="LP93" s="28"/>
      <c r="LQ93" s="28"/>
      <c r="LR93" s="28"/>
      <c r="LS93" s="28"/>
      <c r="LT93" s="28"/>
      <c r="LU93" s="28"/>
      <c r="LV93" s="28"/>
      <c r="LW93" s="28"/>
      <c r="LX93" s="28"/>
      <c r="LY93" s="28"/>
      <c r="LZ93" s="28"/>
      <c r="MA93" s="28"/>
      <c r="MB93" s="28"/>
      <c r="MC93" s="28"/>
      <c r="MD93" s="28"/>
      <c r="ME93" s="28"/>
      <c r="MF93" s="28"/>
      <c r="MG93" s="28"/>
      <c r="MH93" s="28"/>
      <c r="MI93" s="28"/>
      <c r="MJ93" s="28"/>
      <c r="MK93" s="28"/>
      <c r="ML93" s="28"/>
      <c r="MM93" s="28"/>
      <c r="MN93" s="28"/>
      <c r="MO93" s="28"/>
      <c r="MP93" s="28"/>
      <c r="MQ93" s="28"/>
      <c r="MR93" s="28"/>
      <c r="MS93" s="28"/>
      <c r="MT93" s="28"/>
      <c r="MU93" s="28"/>
      <c r="MV93" s="28"/>
      <c r="MW93" s="28"/>
      <c r="MX93" s="28"/>
      <c r="MY93" s="28"/>
      <c r="MZ93" s="28"/>
      <c r="NA93" s="28"/>
      <c r="NB93" s="28"/>
      <c r="NC93" s="28"/>
      <c r="ND93" s="28"/>
      <c r="NE93" s="28"/>
      <c r="NF93" s="28"/>
      <c r="NG93" s="28"/>
      <c r="NH93" s="28"/>
      <c r="NI93" s="28"/>
      <c r="NJ93" s="28"/>
      <c r="NK93" s="28"/>
      <c r="NL93" s="28"/>
      <c r="NM93" s="28"/>
      <c r="NN93" s="28"/>
      <c r="NO93" s="28"/>
      <c r="NP93" s="28"/>
      <c r="NQ93" s="28"/>
      <c r="NR93" s="28"/>
      <c r="NS93" s="28"/>
      <c r="NT93" s="28"/>
      <c r="NU93" s="28"/>
      <c r="NV93" s="28"/>
      <c r="NW93" s="28"/>
      <c r="NX93" s="28"/>
      <c r="NY93" s="28"/>
      <c r="NZ93" s="28"/>
      <c r="OA93" s="28"/>
      <c r="OB93" s="28"/>
      <c r="OC93" s="28"/>
      <c r="OD93" s="28"/>
      <c r="OE93" s="28"/>
      <c r="OF93" s="28"/>
      <c r="OG93" s="28"/>
      <c r="OH93" s="28"/>
      <c r="OI93" s="28"/>
      <c r="OJ93" s="28"/>
      <c r="OK93" s="28"/>
      <c r="OL93" s="28"/>
      <c r="OM93" s="28"/>
      <c r="ON93" s="28"/>
      <c r="OO93" s="28"/>
      <c r="OP93" s="28"/>
      <c r="OQ93" s="28"/>
      <c r="OR93" s="28"/>
      <c r="OS93" s="28"/>
      <c r="OT93" s="28"/>
      <c r="OU93" s="28"/>
      <c r="OV93" s="28"/>
      <c r="OW93" s="28"/>
      <c r="OX93" s="28"/>
      <c r="OY93" s="28"/>
      <c r="OZ93" s="28"/>
      <c r="PA93" s="28"/>
      <c r="PB93" s="28"/>
      <c r="PC93" s="28"/>
      <c r="PD93" s="28"/>
      <c r="PE93" s="28"/>
      <c r="PF93" s="28"/>
      <c r="PG93" s="28"/>
      <c r="PH93" s="28"/>
      <c r="PI93" s="28"/>
      <c r="PJ93" s="28"/>
      <c r="PK93" s="28"/>
      <c r="PL93" s="28"/>
      <c r="PM93" s="28"/>
      <c r="PN93" s="28"/>
      <c r="PO93" s="28"/>
      <c r="PP93" s="28"/>
      <c r="PQ93" s="28"/>
      <c r="PR93" s="28"/>
      <c r="PS93" s="28"/>
      <c r="PT93" s="28"/>
      <c r="PU93" s="28"/>
      <c r="PV93" s="28"/>
      <c r="PW93" s="28"/>
      <c r="PX93" s="28"/>
      <c r="PY93" s="28"/>
      <c r="PZ93" s="28"/>
    </row>
    <row r="94" spans="1:442" ht="18.95" customHeight="1">
      <c r="A94" s="28" t="s">
        <v>3</v>
      </c>
      <c r="B94" s="207" t="s">
        <v>651</v>
      </c>
      <c r="C94" s="222"/>
      <c r="D94" s="209"/>
      <c r="E94" s="210"/>
      <c r="F94" s="211"/>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c r="IS94" s="28"/>
      <c r="IT94" s="28"/>
      <c r="IU94" s="28"/>
      <c r="IV94" s="28"/>
      <c r="IW94" s="28"/>
      <c r="IX94" s="28"/>
      <c r="IY94" s="28"/>
      <c r="IZ94" s="28"/>
      <c r="JA94" s="28"/>
      <c r="JB94" s="28"/>
      <c r="JC94" s="28"/>
      <c r="JD94" s="28"/>
      <c r="JE94" s="28"/>
      <c r="JF94" s="28"/>
      <c r="JG94" s="28"/>
      <c r="JH94" s="28"/>
      <c r="JI94" s="28"/>
      <c r="JJ94" s="28"/>
      <c r="JK94" s="28"/>
      <c r="JL94" s="28"/>
      <c r="JM94" s="28"/>
      <c r="JN94" s="28"/>
      <c r="JO94" s="28"/>
      <c r="JP94" s="28"/>
      <c r="JQ94" s="28"/>
      <c r="JR94" s="28"/>
      <c r="JS94" s="28"/>
      <c r="JT94" s="28"/>
      <c r="JU94" s="28"/>
      <c r="JV94" s="28"/>
      <c r="JW94" s="28"/>
      <c r="JX94" s="28"/>
      <c r="JY94" s="28"/>
      <c r="JZ94" s="28"/>
      <c r="KA94" s="28"/>
      <c r="KB94" s="28"/>
      <c r="KC94" s="28"/>
      <c r="KD94" s="28"/>
      <c r="KE94" s="28"/>
      <c r="KF94" s="28"/>
      <c r="KG94" s="28"/>
      <c r="KH94" s="28"/>
      <c r="KI94" s="28"/>
      <c r="KJ94" s="28"/>
      <c r="KK94" s="28"/>
      <c r="KL94" s="28"/>
      <c r="KM94" s="28"/>
      <c r="KN94" s="28"/>
      <c r="KO94" s="28"/>
      <c r="KP94" s="28"/>
      <c r="KQ94" s="28"/>
      <c r="KR94" s="28"/>
      <c r="KS94" s="28"/>
      <c r="KT94" s="28"/>
      <c r="KU94" s="28"/>
      <c r="KV94" s="28"/>
      <c r="KW94" s="28"/>
      <c r="KX94" s="28"/>
      <c r="KY94" s="28"/>
      <c r="KZ94" s="28"/>
      <c r="LA94" s="28"/>
      <c r="LB94" s="28"/>
      <c r="LC94" s="28"/>
      <c r="LD94" s="28"/>
      <c r="LE94" s="28"/>
      <c r="LF94" s="28"/>
      <c r="LG94" s="28"/>
      <c r="LH94" s="28"/>
      <c r="LI94" s="28"/>
      <c r="LJ94" s="28"/>
      <c r="LK94" s="28"/>
      <c r="LL94" s="28"/>
      <c r="LM94" s="28"/>
      <c r="LN94" s="28"/>
      <c r="LO94" s="28"/>
      <c r="LP94" s="28"/>
      <c r="LQ94" s="28"/>
      <c r="LR94" s="28"/>
      <c r="LS94" s="28"/>
      <c r="LT94" s="28"/>
      <c r="LU94" s="28"/>
      <c r="LV94" s="28"/>
      <c r="LW94" s="28"/>
      <c r="LX94" s="28"/>
      <c r="LY94" s="28"/>
      <c r="LZ94" s="28"/>
      <c r="MA94" s="28"/>
      <c r="MB94" s="28"/>
      <c r="MC94" s="28"/>
      <c r="MD94" s="28"/>
      <c r="ME94" s="28"/>
      <c r="MF94" s="28"/>
      <c r="MG94" s="28"/>
      <c r="MH94" s="28"/>
      <c r="MI94" s="28"/>
      <c r="MJ94" s="28"/>
      <c r="MK94" s="28"/>
      <c r="ML94" s="28"/>
      <c r="MM94" s="28"/>
      <c r="MN94" s="28"/>
      <c r="MO94" s="28"/>
      <c r="MP94" s="28"/>
      <c r="MQ94" s="28"/>
      <c r="MR94" s="28"/>
      <c r="MS94" s="28"/>
      <c r="MT94" s="28"/>
      <c r="MU94" s="28"/>
      <c r="MV94" s="28"/>
      <c r="MW94" s="28"/>
      <c r="MX94" s="28"/>
      <c r="MY94" s="28"/>
      <c r="MZ94" s="28"/>
      <c r="NA94" s="28"/>
      <c r="NB94" s="28"/>
      <c r="NC94" s="28"/>
      <c r="ND94" s="28"/>
      <c r="NE94" s="28"/>
      <c r="NF94" s="28"/>
      <c r="NG94" s="28"/>
      <c r="NH94" s="28"/>
      <c r="NI94" s="28"/>
      <c r="NJ94" s="28"/>
      <c r="NK94" s="28"/>
      <c r="NL94" s="28"/>
      <c r="NM94" s="28"/>
      <c r="NN94" s="28"/>
      <c r="NO94" s="28"/>
      <c r="NP94" s="28"/>
      <c r="NQ94" s="28"/>
      <c r="NR94" s="28"/>
      <c r="NS94" s="28"/>
      <c r="NT94" s="28"/>
      <c r="NU94" s="28"/>
      <c r="NV94" s="28"/>
      <c r="NW94" s="28"/>
      <c r="NX94" s="28"/>
      <c r="NY94" s="28"/>
      <c r="NZ94" s="28"/>
      <c r="OA94" s="28"/>
      <c r="OB94" s="28"/>
      <c r="OC94" s="28"/>
      <c r="OD94" s="28"/>
      <c r="OE94" s="28"/>
      <c r="OF94" s="28"/>
      <c r="OG94" s="28"/>
      <c r="OH94" s="28"/>
      <c r="OI94" s="28"/>
      <c r="OJ94" s="28"/>
      <c r="OK94" s="28"/>
      <c r="OL94" s="28"/>
      <c r="OM94" s="28"/>
      <c r="ON94" s="28"/>
      <c r="OO94" s="28"/>
      <c r="OP94" s="28"/>
      <c r="OQ94" s="28"/>
      <c r="OR94" s="28"/>
      <c r="OS94" s="28"/>
      <c r="OT94" s="28"/>
      <c r="OU94" s="28"/>
      <c r="OV94" s="28"/>
      <c r="OW94" s="28"/>
      <c r="OX94" s="28"/>
      <c r="OY94" s="28"/>
      <c r="OZ94" s="28"/>
      <c r="PA94" s="28"/>
      <c r="PB94" s="28"/>
      <c r="PC94" s="28"/>
      <c r="PD94" s="28"/>
      <c r="PE94" s="28"/>
      <c r="PF94" s="28"/>
      <c r="PG94" s="28"/>
      <c r="PH94" s="28"/>
      <c r="PI94" s="28"/>
      <c r="PJ94" s="28"/>
      <c r="PK94" s="28"/>
      <c r="PL94" s="28"/>
      <c r="PM94" s="28"/>
      <c r="PN94" s="28"/>
      <c r="PO94" s="28"/>
      <c r="PP94" s="28"/>
      <c r="PQ94" s="28"/>
      <c r="PR94" s="28"/>
      <c r="PS94" s="28"/>
      <c r="PT94" s="28"/>
      <c r="PU94" s="28"/>
      <c r="PV94" s="28"/>
      <c r="PW94" s="28"/>
      <c r="PX94" s="28"/>
      <c r="PY94" s="28"/>
      <c r="PZ94" s="28"/>
    </row>
    <row r="95" spans="1:442" ht="18.95" customHeight="1">
      <c r="A95" s="28" t="s">
        <v>3</v>
      </c>
      <c r="B95" s="224" t="s">
        <v>559</v>
      </c>
      <c r="C95" s="35"/>
      <c r="D95" s="31"/>
      <c r="E95" s="32"/>
      <c r="F95" s="213"/>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c r="IN95" s="28"/>
      <c r="IO95" s="28"/>
      <c r="IP95" s="28"/>
      <c r="IQ95" s="28"/>
      <c r="IR95" s="28"/>
      <c r="IS95" s="28"/>
      <c r="IT95" s="28"/>
      <c r="IU95" s="28"/>
      <c r="IV95" s="28"/>
      <c r="IW95" s="28"/>
      <c r="IX95" s="28"/>
      <c r="IY95" s="28"/>
      <c r="IZ95" s="28"/>
      <c r="JA95" s="28"/>
      <c r="JB95" s="28"/>
      <c r="JC95" s="28"/>
      <c r="JD95" s="28"/>
      <c r="JE95" s="28"/>
      <c r="JF95" s="28"/>
      <c r="JG95" s="28"/>
      <c r="JH95" s="28"/>
      <c r="JI95" s="28"/>
      <c r="JJ95" s="28"/>
      <c r="JK95" s="28"/>
      <c r="JL95" s="28"/>
      <c r="JM95" s="28"/>
      <c r="JN95" s="28"/>
      <c r="JO95" s="28"/>
      <c r="JP95" s="28"/>
      <c r="JQ95" s="28"/>
      <c r="JR95" s="28"/>
      <c r="JS95" s="28"/>
      <c r="JT95" s="28"/>
      <c r="JU95" s="28"/>
      <c r="JV95" s="28"/>
      <c r="JW95" s="28"/>
      <c r="JX95" s="28"/>
      <c r="JY95" s="28"/>
      <c r="JZ95" s="28"/>
      <c r="KA95" s="28"/>
      <c r="KB95" s="28"/>
      <c r="KC95" s="28"/>
      <c r="KD95" s="28"/>
      <c r="KE95" s="28"/>
      <c r="KF95" s="28"/>
      <c r="KG95" s="28"/>
      <c r="KH95" s="28"/>
      <c r="KI95" s="28"/>
      <c r="KJ95" s="28"/>
      <c r="KK95" s="28"/>
      <c r="KL95" s="28"/>
      <c r="KM95" s="28"/>
      <c r="KN95" s="28"/>
      <c r="KO95" s="28"/>
      <c r="KP95" s="28"/>
      <c r="KQ95" s="28"/>
      <c r="KR95" s="28"/>
      <c r="KS95" s="28"/>
      <c r="KT95" s="28"/>
      <c r="KU95" s="28"/>
      <c r="KV95" s="28"/>
      <c r="KW95" s="28"/>
      <c r="KX95" s="28"/>
      <c r="KY95" s="28"/>
      <c r="KZ95" s="28"/>
      <c r="LA95" s="28"/>
      <c r="LB95" s="28"/>
      <c r="LC95" s="28"/>
      <c r="LD95" s="28"/>
      <c r="LE95" s="28"/>
      <c r="LF95" s="28"/>
      <c r="LG95" s="28"/>
      <c r="LH95" s="28"/>
      <c r="LI95" s="28"/>
      <c r="LJ95" s="28"/>
      <c r="LK95" s="28"/>
      <c r="LL95" s="28"/>
      <c r="LM95" s="28"/>
      <c r="LN95" s="28"/>
      <c r="LO95" s="28"/>
      <c r="LP95" s="28"/>
      <c r="LQ95" s="28"/>
      <c r="LR95" s="28"/>
      <c r="LS95" s="28"/>
      <c r="LT95" s="28"/>
      <c r="LU95" s="28"/>
      <c r="LV95" s="28"/>
      <c r="LW95" s="28"/>
      <c r="LX95" s="28"/>
      <c r="LY95" s="28"/>
      <c r="LZ95" s="28"/>
      <c r="MA95" s="28"/>
      <c r="MB95" s="28"/>
      <c r="MC95" s="28"/>
      <c r="MD95" s="28"/>
      <c r="ME95" s="28"/>
      <c r="MF95" s="28"/>
      <c r="MG95" s="28"/>
      <c r="MH95" s="28"/>
      <c r="MI95" s="28"/>
      <c r="MJ95" s="28"/>
      <c r="MK95" s="28"/>
      <c r="ML95" s="28"/>
      <c r="MM95" s="28"/>
      <c r="MN95" s="28"/>
      <c r="MO95" s="28"/>
      <c r="MP95" s="28"/>
      <c r="MQ95" s="28"/>
      <c r="MR95" s="28"/>
      <c r="MS95" s="28"/>
      <c r="MT95" s="28"/>
      <c r="MU95" s="28"/>
      <c r="MV95" s="28"/>
      <c r="MW95" s="28"/>
      <c r="MX95" s="28"/>
      <c r="MY95" s="28"/>
      <c r="MZ95" s="28"/>
      <c r="NA95" s="28"/>
      <c r="NB95" s="28"/>
      <c r="NC95" s="28"/>
      <c r="ND95" s="28"/>
      <c r="NE95" s="28"/>
      <c r="NF95" s="28"/>
      <c r="NG95" s="28"/>
      <c r="NH95" s="28"/>
      <c r="NI95" s="28"/>
      <c r="NJ95" s="28"/>
      <c r="NK95" s="28"/>
      <c r="NL95" s="28"/>
      <c r="NM95" s="28"/>
      <c r="NN95" s="28"/>
      <c r="NO95" s="28"/>
      <c r="NP95" s="28"/>
      <c r="NQ95" s="28"/>
      <c r="NR95" s="28"/>
      <c r="NS95" s="28"/>
      <c r="NT95" s="28"/>
      <c r="NU95" s="28"/>
      <c r="NV95" s="28"/>
      <c r="NW95" s="28"/>
      <c r="NX95" s="28"/>
      <c r="NY95" s="28"/>
      <c r="NZ95" s="28"/>
      <c r="OA95" s="28"/>
      <c r="OB95" s="28"/>
      <c r="OC95" s="28"/>
      <c r="OD95" s="28"/>
      <c r="OE95" s="28"/>
      <c r="OF95" s="28"/>
      <c r="OG95" s="28"/>
      <c r="OH95" s="28"/>
      <c r="OI95" s="28"/>
      <c r="OJ95" s="28"/>
      <c r="OK95" s="28"/>
      <c r="OL95" s="28"/>
      <c r="OM95" s="28"/>
      <c r="ON95" s="28"/>
      <c r="OO95" s="28"/>
      <c r="OP95" s="28"/>
      <c r="OQ95" s="28"/>
      <c r="OR95" s="28"/>
      <c r="OS95" s="28"/>
      <c r="OT95" s="28"/>
      <c r="OU95" s="28"/>
      <c r="OV95" s="28"/>
      <c r="OW95" s="28"/>
      <c r="OX95" s="28"/>
      <c r="OY95" s="28"/>
      <c r="OZ95" s="28"/>
      <c r="PA95" s="28"/>
      <c r="PB95" s="28"/>
      <c r="PC95" s="28"/>
      <c r="PD95" s="28"/>
      <c r="PE95" s="28"/>
      <c r="PF95" s="28"/>
      <c r="PG95" s="28"/>
      <c r="PH95" s="28"/>
      <c r="PI95" s="28"/>
      <c r="PJ95" s="28"/>
      <c r="PK95" s="28"/>
      <c r="PL95" s="28"/>
      <c r="PM95" s="28"/>
      <c r="PN95" s="28"/>
      <c r="PO95" s="28"/>
      <c r="PP95" s="28"/>
      <c r="PQ95" s="28"/>
      <c r="PR95" s="28"/>
      <c r="PS95" s="28"/>
      <c r="PT95" s="28"/>
      <c r="PU95" s="28"/>
      <c r="PV95" s="28"/>
      <c r="PW95" s="28"/>
      <c r="PX95" s="28"/>
      <c r="PY95" s="28"/>
      <c r="PZ95" s="28"/>
    </row>
    <row r="96" spans="1:442" ht="18.95" customHeight="1">
      <c r="A96" s="28" t="s">
        <v>3</v>
      </c>
      <c r="B96" s="224" t="s">
        <v>560</v>
      </c>
      <c r="C96" s="35"/>
      <c r="D96" s="31"/>
      <c r="E96" s="116"/>
      <c r="F96" s="212"/>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c r="IV96" s="28"/>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c r="MI96" s="28"/>
      <c r="MJ96" s="28"/>
      <c r="MK96" s="28"/>
      <c r="ML96" s="28"/>
      <c r="MM96" s="28"/>
      <c r="MN96" s="28"/>
      <c r="MO96" s="28"/>
      <c r="MP96" s="28"/>
      <c r="MQ96" s="28"/>
      <c r="MR96" s="28"/>
      <c r="MS96" s="28"/>
      <c r="MT96" s="28"/>
      <c r="MU96" s="28"/>
      <c r="MV96" s="28"/>
      <c r="MW96" s="28"/>
      <c r="MX96" s="28"/>
      <c r="MY96" s="28"/>
      <c r="MZ96" s="28"/>
      <c r="NA96" s="28"/>
      <c r="NB96" s="28"/>
      <c r="NC96" s="28"/>
      <c r="ND96" s="28"/>
      <c r="NE96" s="28"/>
      <c r="NF96" s="28"/>
      <c r="NG96" s="28"/>
      <c r="NH96" s="28"/>
      <c r="NI96" s="28"/>
      <c r="NJ96" s="28"/>
      <c r="NK96" s="28"/>
      <c r="NL96" s="28"/>
      <c r="NM96" s="28"/>
      <c r="NN96" s="28"/>
      <c r="NO96" s="28"/>
      <c r="NP96" s="28"/>
      <c r="NQ96" s="28"/>
      <c r="NR96" s="28"/>
      <c r="NS96" s="28"/>
      <c r="NT96" s="28"/>
      <c r="NU96" s="28"/>
      <c r="NV96" s="28"/>
      <c r="NW96" s="28"/>
      <c r="NX96" s="28"/>
      <c r="NY96" s="28"/>
      <c r="NZ96" s="28"/>
      <c r="OA96" s="28"/>
      <c r="OB96" s="28"/>
      <c r="OC96" s="28"/>
      <c r="OD96" s="28"/>
      <c r="OE96" s="28"/>
      <c r="OF96" s="28"/>
      <c r="OG96" s="28"/>
      <c r="OH96" s="28"/>
      <c r="OI96" s="28"/>
      <c r="OJ96" s="28"/>
      <c r="OK96" s="28"/>
      <c r="OL96" s="28"/>
      <c r="OM96" s="28"/>
      <c r="ON96" s="28"/>
      <c r="OO96" s="28"/>
      <c r="OP96" s="28"/>
      <c r="OQ96" s="28"/>
      <c r="OR96" s="28"/>
      <c r="OS96" s="28"/>
      <c r="OT96" s="28"/>
      <c r="OU96" s="28"/>
      <c r="OV96" s="28"/>
      <c r="OW96" s="28"/>
      <c r="OX96" s="28"/>
      <c r="OY96" s="28"/>
      <c r="OZ96" s="28"/>
      <c r="PA96" s="28"/>
      <c r="PB96" s="28"/>
      <c r="PC96" s="28"/>
      <c r="PD96" s="28"/>
      <c r="PE96" s="28"/>
      <c r="PF96" s="28"/>
      <c r="PG96" s="28"/>
      <c r="PH96" s="28"/>
      <c r="PI96" s="28"/>
      <c r="PJ96" s="28"/>
      <c r="PK96" s="28"/>
      <c r="PL96" s="28"/>
      <c r="PM96" s="28"/>
      <c r="PN96" s="28"/>
      <c r="PO96" s="28"/>
      <c r="PP96" s="28"/>
      <c r="PQ96" s="28"/>
      <c r="PR96" s="28"/>
      <c r="PS96" s="28"/>
      <c r="PT96" s="28"/>
      <c r="PU96" s="28"/>
      <c r="PV96" s="28"/>
      <c r="PW96" s="28"/>
      <c r="PX96" s="28"/>
      <c r="PY96" s="28"/>
      <c r="PZ96" s="28"/>
    </row>
    <row r="97" spans="1:442" ht="18.95" customHeight="1">
      <c r="A97" s="28" t="s">
        <v>3</v>
      </c>
      <c r="B97" s="29" t="s">
        <v>727</v>
      </c>
      <c r="C97" s="35"/>
      <c r="D97" s="31"/>
      <c r="E97" s="32"/>
      <c r="F97" s="213"/>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c r="MI97" s="28"/>
      <c r="MJ97" s="28"/>
      <c r="MK97" s="28"/>
      <c r="ML97" s="28"/>
      <c r="MM97" s="28"/>
      <c r="MN97" s="28"/>
      <c r="MO97" s="28"/>
      <c r="MP97" s="28"/>
      <c r="MQ97" s="28"/>
      <c r="MR97" s="28"/>
      <c r="MS97" s="28"/>
      <c r="MT97" s="28"/>
      <c r="MU97" s="28"/>
      <c r="MV97" s="28"/>
      <c r="MW97" s="28"/>
      <c r="MX97" s="28"/>
      <c r="MY97" s="28"/>
      <c r="MZ97" s="28"/>
      <c r="NA97" s="28"/>
      <c r="NB97" s="28"/>
      <c r="NC97" s="28"/>
      <c r="ND97" s="28"/>
      <c r="NE97" s="28"/>
      <c r="NF97" s="28"/>
      <c r="NG97" s="28"/>
      <c r="NH97" s="28"/>
      <c r="NI97" s="28"/>
      <c r="NJ97" s="28"/>
      <c r="NK97" s="28"/>
      <c r="NL97" s="28"/>
      <c r="NM97" s="28"/>
      <c r="NN97" s="28"/>
      <c r="NO97" s="28"/>
      <c r="NP97" s="28"/>
      <c r="NQ97" s="28"/>
      <c r="NR97" s="28"/>
      <c r="NS97" s="28"/>
      <c r="NT97" s="28"/>
      <c r="NU97" s="28"/>
      <c r="NV97" s="28"/>
      <c r="NW97" s="28"/>
      <c r="NX97" s="28"/>
      <c r="NY97" s="28"/>
      <c r="NZ97" s="28"/>
      <c r="OA97" s="28"/>
      <c r="OB97" s="28"/>
      <c r="OC97" s="28"/>
      <c r="OD97" s="28"/>
      <c r="OE97" s="28"/>
      <c r="OF97" s="28"/>
      <c r="OG97" s="28"/>
      <c r="OH97" s="28"/>
      <c r="OI97" s="28"/>
      <c r="OJ97" s="28"/>
      <c r="OK97" s="28"/>
      <c r="OL97" s="28"/>
      <c r="OM97" s="28"/>
      <c r="ON97" s="28"/>
      <c r="OO97" s="28"/>
      <c r="OP97" s="28"/>
      <c r="OQ97" s="28"/>
      <c r="OR97" s="28"/>
      <c r="OS97" s="28"/>
      <c r="OT97" s="28"/>
      <c r="OU97" s="28"/>
      <c r="OV97" s="28"/>
      <c r="OW97" s="28"/>
      <c r="OX97" s="28"/>
      <c r="OY97" s="28"/>
      <c r="OZ97" s="28"/>
      <c r="PA97" s="28"/>
      <c r="PB97" s="28"/>
      <c r="PC97" s="28"/>
      <c r="PD97" s="28"/>
      <c r="PE97" s="28"/>
      <c r="PF97" s="28"/>
      <c r="PG97" s="28"/>
      <c r="PH97" s="28"/>
      <c r="PI97" s="28"/>
      <c r="PJ97" s="28"/>
      <c r="PK97" s="28"/>
      <c r="PL97" s="28"/>
      <c r="PM97" s="28"/>
      <c r="PN97" s="28"/>
      <c r="PO97" s="28"/>
      <c r="PP97" s="28"/>
      <c r="PQ97" s="28"/>
      <c r="PR97" s="28"/>
      <c r="PS97" s="28"/>
      <c r="PT97" s="28"/>
      <c r="PU97" s="28"/>
      <c r="PV97" s="28"/>
      <c r="PW97" s="28"/>
      <c r="PX97" s="28"/>
      <c r="PY97" s="28"/>
      <c r="PZ97" s="28"/>
    </row>
    <row r="98" spans="1:442" ht="18.95" customHeight="1">
      <c r="A98" s="28" t="s">
        <v>3</v>
      </c>
      <c r="B98" s="29" t="s">
        <v>815</v>
      </c>
      <c r="C98" s="35"/>
      <c r="D98" s="31"/>
      <c r="E98" s="32"/>
      <c r="F98" s="213"/>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c r="IS98" s="28"/>
      <c r="IT98" s="28"/>
      <c r="IU98" s="28"/>
      <c r="IV98" s="28"/>
      <c r="IW98" s="28"/>
      <c r="IX98" s="28"/>
      <c r="IY98" s="28"/>
      <c r="IZ98" s="28"/>
      <c r="JA98" s="28"/>
      <c r="JB98" s="28"/>
      <c r="JC98" s="28"/>
      <c r="JD98" s="28"/>
      <c r="JE98" s="28"/>
      <c r="JF98" s="28"/>
      <c r="JG98" s="28"/>
      <c r="JH98" s="28"/>
      <c r="JI98" s="28"/>
      <c r="JJ98" s="28"/>
      <c r="JK98" s="28"/>
      <c r="JL98" s="28"/>
      <c r="JM98" s="28"/>
      <c r="JN98" s="28"/>
      <c r="JO98" s="28"/>
      <c r="JP98" s="28"/>
      <c r="JQ98" s="28"/>
      <c r="JR98" s="28"/>
      <c r="JS98" s="28"/>
      <c r="JT98" s="28"/>
      <c r="JU98" s="28"/>
      <c r="JV98" s="28"/>
      <c r="JW98" s="28"/>
      <c r="JX98" s="28"/>
      <c r="JY98" s="28"/>
      <c r="JZ98" s="28"/>
      <c r="KA98" s="28"/>
      <c r="KB98" s="28"/>
      <c r="KC98" s="28"/>
      <c r="KD98" s="28"/>
      <c r="KE98" s="28"/>
      <c r="KF98" s="28"/>
      <c r="KG98" s="28"/>
      <c r="KH98" s="28"/>
      <c r="KI98" s="28"/>
      <c r="KJ98" s="28"/>
      <c r="KK98" s="28"/>
      <c r="KL98" s="28"/>
      <c r="KM98" s="28"/>
      <c r="KN98" s="28"/>
      <c r="KO98" s="28"/>
      <c r="KP98" s="28"/>
      <c r="KQ98" s="28"/>
      <c r="KR98" s="28"/>
      <c r="KS98" s="28"/>
      <c r="KT98" s="28"/>
      <c r="KU98" s="28"/>
      <c r="KV98" s="28"/>
      <c r="KW98" s="28"/>
      <c r="KX98" s="28"/>
      <c r="KY98" s="28"/>
      <c r="KZ98" s="28"/>
      <c r="LA98" s="28"/>
      <c r="LB98" s="28"/>
      <c r="LC98" s="28"/>
      <c r="LD98" s="28"/>
      <c r="LE98" s="28"/>
      <c r="LF98" s="28"/>
      <c r="LG98" s="28"/>
      <c r="LH98" s="28"/>
      <c r="LI98" s="28"/>
      <c r="LJ98" s="28"/>
      <c r="LK98" s="28"/>
      <c r="LL98" s="28"/>
      <c r="LM98" s="28"/>
      <c r="LN98" s="28"/>
      <c r="LO98" s="28"/>
      <c r="LP98" s="28"/>
      <c r="LQ98" s="28"/>
      <c r="LR98" s="28"/>
      <c r="LS98" s="28"/>
      <c r="LT98" s="28"/>
      <c r="LU98" s="28"/>
      <c r="LV98" s="28"/>
      <c r="LW98" s="28"/>
      <c r="LX98" s="28"/>
      <c r="LY98" s="28"/>
      <c r="LZ98" s="28"/>
      <c r="MA98" s="28"/>
      <c r="MB98" s="28"/>
      <c r="MC98" s="28"/>
      <c r="MD98" s="28"/>
      <c r="ME98" s="28"/>
      <c r="MF98" s="28"/>
      <c r="MG98" s="28"/>
      <c r="MH98" s="28"/>
      <c r="MI98" s="28"/>
      <c r="MJ98" s="28"/>
      <c r="MK98" s="28"/>
      <c r="ML98" s="28"/>
      <c r="MM98" s="28"/>
      <c r="MN98" s="28"/>
      <c r="MO98" s="28"/>
      <c r="MP98" s="28"/>
      <c r="MQ98" s="28"/>
      <c r="MR98" s="28"/>
      <c r="MS98" s="28"/>
      <c r="MT98" s="28"/>
      <c r="MU98" s="28"/>
      <c r="MV98" s="28"/>
      <c r="MW98" s="28"/>
      <c r="MX98" s="28"/>
      <c r="MY98" s="28"/>
      <c r="MZ98" s="28"/>
      <c r="NA98" s="28"/>
      <c r="NB98" s="28"/>
      <c r="NC98" s="28"/>
      <c r="ND98" s="28"/>
      <c r="NE98" s="28"/>
      <c r="NF98" s="28"/>
      <c r="NG98" s="28"/>
      <c r="NH98" s="28"/>
      <c r="NI98" s="28"/>
      <c r="NJ98" s="28"/>
      <c r="NK98" s="28"/>
      <c r="NL98" s="28"/>
      <c r="NM98" s="28"/>
      <c r="NN98" s="28"/>
      <c r="NO98" s="28"/>
      <c r="NP98" s="28"/>
      <c r="NQ98" s="28"/>
      <c r="NR98" s="28"/>
      <c r="NS98" s="28"/>
      <c r="NT98" s="28"/>
      <c r="NU98" s="28"/>
      <c r="NV98" s="28"/>
      <c r="NW98" s="28"/>
      <c r="NX98" s="28"/>
      <c r="NY98" s="28"/>
      <c r="NZ98" s="28"/>
      <c r="OA98" s="28"/>
      <c r="OB98" s="28"/>
      <c r="OC98" s="28"/>
      <c r="OD98" s="28"/>
      <c r="OE98" s="28"/>
      <c r="OF98" s="28"/>
      <c r="OG98" s="28"/>
      <c r="OH98" s="28"/>
      <c r="OI98" s="28"/>
      <c r="OJ98" s="28"/>
      <c r="OK98" s="28"/>
      <c r="OL98" s="28"/>
      <c r="OM98" s="28"/>
      <c r="ON98" s="28"/>
      <c r="OO98" s="28"/>
      <c r="OP98" s="28"/>
      <c r="OQ98" s="28"/>
      <c r="OR98" s="28"/>
      <c r="OS98" s="28"/>
      <c r="OT98" s="28"/>
      <c r="OU98" s="28"/>
      <c r="OV98" s="28"/>
      <c r="OW98" s="28"/>
      <c r="OX98" s="28"/>
      <c r="OY98" s="28"/>
      <c r="OZ98" s="28"/>
      <c r="PA98" s="28"/>
      <c r="PB98" s="28"/>
      <c r="PC98" s="28"/>
      <c r="PD98" s="28"/>
      <c r="PE98" s="28"/>
      <c r="PF98" s="28"/>
      <c r="PG98" s="28"/>
      <c r="PH98" s="28"/>
      <c r="PI98" s="28"/>
      <c r="PJ98" s="28"/>
      <c r="PK98" s="28"/>
      <c r="PL98" s="28"/>
      <c r="PM98" s="28"/>
      <c r="PN98" s="28"/>
      <c r="PO98" s="28"/>
      <c r="PP98" s="28"/>
      <c r="PQ98" s="28"/>
      <c r="PR98" s="28"/>
      <c r="PS98" s="28"/>
      <c r="PT98" s="28"/>
      <c r="PU98" s="28"/>
      <c r="PV98" s="28"/>
      <c r="PW98" s="28"/>
      <c r="PX98" s="28"/>
      <c r="PY98" s="28"/>
      <c r="PZ98" s="28"/>
    </row>
    <row r="99" spans="1:442" ht="18.95" customHeight="1">
      <c r="A99" s="28" t="s">
        <v>0</v>
      </c>
      <c r="B99" s="224" t="s">
        <v>561</v>
      </c>
      <c r="C99" s="35"/>
      <c r="D99" s="31"/>
      <c r="E99" s="32"/>
      <c r="F99" s="213"/>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c r="IS99" s="28"/>
      <c r="IT99" s="28"/>
      <c r="IU99" s="28"/>
      <c r="IV99" s="28"/>
      <c r="IW99" s="28"/>
      <c r="IX99" s="28"/>
      <c r="IY99" s="28"/>
      <c r="IZ99" s="28"/>
      <c r="JA99" s="28"/>
      <c r="JB99" s="28"/>
      <c r="JC99" s="28"/>
      <c r="JD99" s="28"/>
      <c r="JE99" s="28"/>
      <c r="JF99" s="28"/>
      <c r="JG99" s="28"/>
      <c r="JH99" s="28"/>
      <c r="JI99" s="28"/>
      <c r="JJ99" s="28"/>
      <c r="JK99" s="28"/>
      <c r="JL99" s="28"/>
      <c r="JM99" s="28"/>
      <c r="JN99" s="28"/>
      <c r="JO99" s="28"/>
      <c r="JP99" s="28"/>
      <c r="JQ99" s="28"/>
      <c r="JR99" s="28"/>
      <c r="JS99" s="28"/>
      <c r="JT99" s="28"/>
      <c r="JU99" s="28"/>
      <c r="JV99" s="28"/>
      <c r="JW99" s="28"/>
      <c r="JX99" s="28"/>
      <c r="JY99" s="28"/>
      <c r="JZ99" s="28"/>
      <c r="KA99" s="28"/>
      <c r="KB99" s="28"/>
      <c r="KC99" s="28"/>
      <c r="KD99" s="28"/>
      <c r="KE99" s="28"/>
      <c r="KF99" s="28"/>
      <c r="KG99" s="28"/>
      <c r="KH99" s="28"/>
      <c r="KI99" s="28"/>
      <c r="KJ99" s="28"/>
      <c r="KK99" s="28"/>
      <c r="KL99" s="28"/>
      <c r="KM99" s="28"/>
      <c r="KN99" s="28"/>
      <c r="KO99" s="28"/>
      <c r="KP99" s="28"/>
      <c r="KQ99" s="28"/>
      <c r="KR99" s="28"/>
      <c r="KS99" s="28"/>
      <c r="KT99" s="28"/>
      <c r="KU99" s="28"/>
      <c r="KV99" s="28"/>
      <c r="KW99" s="28"/>
      <c r="KX99" s="28"/>
      <c r="KY99" s="28"/>
      <c r="KZ99" s="28"/>
      <c r="LA99" s="28"/>
      <c r="LB99" s="28"/>
      <c r="LC99" s="28"/>
      <c r="LD99" s="28"/>
      <c r="LE99" s="28"/>
      <c r="LF99" s="28"/>
      <c r="LG99" s="28"/>
      <c r="LH99" s="28"/>
      <c r="LI99" s="28"/>
      <c r="LJ99" s="28"/>
      <c r="LK99" s="28"/>
      <c r="LL99" s="28"/>
      <c r="LM99" s="28"/>
      <c r="LN99" s="28"/>
      <c r="LO99" s="28"/>
      <c r="LP99" s="28"/>
      <c r="LQ99" s="28"/>
      <c r="LR99" s="28"/>
      <c r="LS99" s="28"/>
      <c r="LT99" s="28"/>
      <c r="LU99" s="28"/>
      <c r="LV99" s="28"/>
      <c r="LW99" s="28"/>
      <c r="LX99" s="28"/>
      <c r="LY99" s="28"/>
      <c r="LZ99" s="28"/>
      <c r="MA99" s="28"/>
      <c r="MB99" s="28"/>
      <c r="MC99" s="28"/>
      <c r="MD99" s="28"/>
      <c r="ME99" s="28"/>
      <c r="MF99" s="28"/>
      <c r="MG99" s="28"/>
      <c r="MH99" s="28"/>
      <c r="MI99" s="28"/>
      <c r="MJ99" s="28"/>
      <c r="MK99" s="28"/>
      <c r="ML99" s="28"/>
      <c r="MM99" s="28"/>
      <c r="MN99" s="28"/>
      <c r="MO99" s="28"/>
      <c r="MP99" s="28"/>
      <c r="MQ99" s="28"/>
      <c r="MR99" s="28"/>
      <c r="MS99" s="28"/>
      <c r="MT99" s="28"/>
      <c r="MU99" s="28"/>
      <c r="MV99" s="28"/>
      <c r="MW99" s="28"/>
      <c r="MX99" s="28"/>
      <c r="MY99" s="28"/>
      <c r="MZ99" s="28"/>
      <c r="NA99" s="28"/>
      <c r="NB99" s="28"/>
      <c r="NC99" s="28"/>
      <c r="ND99" s="28"/>
      <c r="NE99" s="28"/>
      <c r="NF99" s="28"/>
      <c r="NG99" s="28"/>
      <c r="NH99" s="28"/>
      <c r="NI99" s="28"/>
      <c r="NJ99" s="28"/>
      <c r="NK99" s="28"/>
      <c r="NL99" s="28"/>
      <c r="NM99" s="28"/>
      <c r="NN99" s="28"/>
      <c r="NO99" s="28"/>
      <c r="NP99" s="28"/>
      <c r="NQ99" s="28"/>
      <c r="NR99" s="28"/>
      <c r="NS99" s="28"/>
      <c r="NT99" s="28"/>
      <c r="NU99" s="28"/>
      <c r="NV99" s="28"/>
      <c r="NW99" s="28"/>
      <c r="NX99" s="28"/>
      <c r="NY99" s="28"/>
      <c r="NZ99" s="28"/>
      <c r="OA99" s="28"/>
      <c r="OB99" s="28"/>
      <c r="OC99" s="28"/>
      <c r="OD99" s="28"/>
      <c r="OE99" s="28"/>
      <c r="OF99" s="28"/>
      <c r="OG99" s="28"/>
      <c r="OH99" s="28"/>
      <c r="OI99" s="28"/>
      <c r="OJ99" s="28"/>
      <c r="OK99" s="28"/>
      <c r="OL99" s="28"/>
      <c r="OM99" s="28"/>
      <c r="ON99" s="28"/>
      <c r="OO99" s="28"/>
      <c r="OP99" s="28"/>
      <c r="OQ99" s="28"/>
      <c r="OR99" s="28"/>
      <c r="OS99" s="28"/>
      <c r="OT99" s="28"/>
      <c r="OU99" s="28"/>
      <c r="OV99" s="28"/>
      <c r="OW99" s="28"/>
      <c r="OX99" s="28"/>
      <c r="OY99" s="28"/>
      <c r="OZ99" s="28"/>
      <c r="PA99" s="28"/>
      <c r="PB99" s="28"/>
      <c r="PC99" s="28"/>
      <c r="PD99" s="28"/>
      <c r="PE99" s="28"/>
      <c r="PF99" s="28"/>
      <c r="PG99" s="28"/>
      <c r="PH99" s="28"/>
      <c r="PI99" s="28"/>
      <c r="PJ99" s="28"/>
      <c r="PK99" s="28"/>
      <c r="PL99" s="28"/>
      <c r="PM99" s="28"/>
      <c r="PN99" s="28"/>
      <c r="PO99" s="28"/>
      <c r="PP99" s="28"/>
      <c r="PQ99" s="28"/>
      <c r="PR99" s="28"/>
      <c r="PS99" s="28"/>
      <c r="PT99" s="28"/>
      <c r="PU99" s="28"/>
      <c r="PV99" s="28"/>
      <c r="PW99" s="28"/>
      <c r="PX99" s="28"/>
      <c r="PY99" s="28"/>
      <c r="PZ99" s="28"/>
    </row>
    <row r="100" spans="1:442" ht="18.95" customHeight="1">
      <c r="A100" s="28" t="s">
        <v>0</v>
      </c>
      <c r="B100" s="29" t="s">
        <v>653</v>
      </c>
      <c r="C100" s="35"/>
      <c r="D100" s="31"/>
      <c r="E100" s="32"/>
      <c r="F100" s="213"/>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c r="IV100" s="28"/>
      <c r="IW100" s="28"/>
      <c r="IX100" s="28"/>
      <c r="IY100" s="28"/>
      <c r="IZ100" s="28"/>
      <c r="JA100" s="28"/>
      <c r="JB100" s="28"/>
      <c r="JC100" s="28"/>
      <c r="JD100" s="28"/>
      <c r="JE100" s="28"/>
      <c r="JF100" s="28"/>
      <c r="JG100" s="28"/>
      <c r="JH100" s="28"/>
      <c r="JI100" s="28"/>
      <c r="JJ100" s="28"/>
      <c r="JK100" s="28"/>
      <c r="JL100" s="28"/>
      <c r="JM100" s="28"/>
      <c r="JN100" s="28"/>
      <c r="JO100" s="28"/>
      <c r="JP100" s="28"/>
      <c r="JQ100" s="28"/>
      <c r="JR100" s="28"/>
      <c r="JS100" s="28"/>
      <c r="JT100" s="28"/>
      <c r="JU100" s="28"/>
      <c r="JV100" s="28"/>
      <c r="JW100" s="28"/>
      <c r="JX100" s="28"/>
      <c r="JY100" s="28"/>
      <c r="JZ100" s="28"/>
      <c r="KA100" s="28"/>
      <c r="KB100" s="28"/>
      <c r="KC100" s="28"/>
      <c r="KD100" s="28"/>
      <c r="KE100" s="28"/>
      <c r="KF100" s="28"/>
      <c r="KG100" s="28"/>
      <c r="KH100" s="28"/>
      <c r="KI100" s="28"/>
      <c r="KJ100" s="28"/>
      <c r="KK100" s="28"/>
      <c r="KL100" s="28"/>
      <c r="KM100" s="28"/>
      <c r="KN100" s="28"/>
      <c r="KO100" s="28"/>
      <c r="KP100" s="28"/>
      <c r="KQ100" s="28"/>
      <c r="KR100" s="28"/>
      <c r="KS100" s="28"/>
      <c r="KT100" s="28"/>
      <c r="KU100" s="28"/>
      <c r="KV100" s="28"/>
      <c r="KW100" s="28"/>
      <c r="KX100" s="28"/>
      <c r="KY100" s="28"/>
      <c r="KZ100" s="28"/>
      <c r="LA100" s="28"/>
      <c r="LB100" s="28"/>
      <c r="LC100" s="28"/>
      <c r="LD100" s="28"/>
      <c r="LE100" s="28"/>
      <c r="LF100" s="28"/>
      <c r="LG100" s="28"/>
      <c r="LH100" s="28"/>
      <c r="LI100" s="28"/>
      <c r="LJ100" s="28"/>
      <c r="LK100" s="28"/>
      <c r="LL100" s="28"/>
      <c r="LM100" s="28"/>
      <c r="LN100" s="28"/>
      <c r="LO100" s="28"/>
      <c r="LP100" s="28"/>
      <c r="LQ100" s="28"/>
      <c r="LR100" s="28"/>
      <c r="LS100" s="28"/>
      <c r="LT100" s="28"/>
      <c r="LU100" s="28"/>
      <c r="LV100" s="28"/>
      <c r="LW100" s="28"/>
      <c r="LX100" s="28"/>
      <c r="LY100" s="28"/>
      <c r="LZ100" s="28"/>
      <c r="MA100" s="28"/>
      <c r="MB100" s="28"/>
      <c r="MC100" s="28"/>
      <c r="MD100" s="28"/>
      <c r="ME100" s="28"/>
      <c r="MF100" s="28"/>
      <c r="MG100" s="28"/>
      <c r="MH100" s="28"/>
      <c r="MI100" s="28"/>
      <c r="MJ100" s="28"/>
      <c r="MK100" s="28"/>
      <c r="ML100" s="28"/>
      <c r="MM100" s="28"/>
      <c r="MN100" s="28"/>
      <c r="MO100" s="28"/>
      <c r="MP100" s="28"/>
      <c r="MQ100" s="28"/>
      <c r="MR100" s="28"/>
      <c r="MS100" s="28"/>
      <c r="MT100" s="28"/>
      <c r="MU100" s="28"/>
      <c r="MV100" s="28"/>
      <c r="MW100" s="28"/>
      <c r="MX100" s="28"/>
      <c r="MY100" s="28"/>
      <c r="MZ100" s="28"/>
      <c r="NA100" s="28"/>
      <c r="NB100" s="28"/>
      <c r="NC100" s="28"/>
      <c r="ND100" s="28"/>
      <c r="NE100" s="28"/>
      <c r="NF100" s="28"/>
      <c r="NG100" s="28"/>
      <c r="NH100" s="28"/>
      <c r="NI100" s="28"/>
      <c r="NJ100" s="28"/>
      <c r="NK100" s="28"/>
      <c r="NL100" s="28"/>
      <c r="NM100" s="28"/>
      <c r="NN100" s="28"/>
      <c r="NO100" s="28"/>
      <c r="NP100" s="28"/>
      <c r="NQ100" s="28"/>
      <c r="NR100" s="28"/>
      <c r="NS100" s="28"/>
      <c r="NT100" s="28"/>
      <c r="NU100" s="28"/>
      <c r="NV100" s="28"/>
      <c r="NW100" s="28"/>
      <c r="NX100" s="28"/>
      <c r="NY100" s="28"/>
      <c r="NZ100" s="28"/>
      <c r="OA100" s="28"/>
      <c r="OB100" s="28"/>
      <c r="OC100" s="28"/>
      <c r="OD100" s="28"/>
      <c r="OE100" s="28"/>
      <c r="OF100" s="28"/>
      <c r="OG100" s="28"/>
      <c r="OH100" s="28"/>
      <c r="OI100" s="28"/>
      <c r="OJ100" s="28"/>
      <c r="OK100" s="28"/>
      <c r="OL100" s="28"/>
      <c r="OM100" s="28"/>
      <c r="ON100" s="28"/>
      <c r="OO100" s="28"/>
      <c r="OP100" s="28"/>
      <c r="OQ100" s="28"/>
      <c r="OR100" s="28"/>
      <c r="OS100" s="28"/>
      <c r="OT100" s="28"/>
      <c r="OU100" s="28"/>
      <c r="OV100" s="28"/>
      <c r="OW100" s="28"/>
      <c r="OX100" s="28"/>
      <c r="OY100" s="28"/>
      <c r="OZ100" s="28"/>
      <c r="PA100" s="28"/>
      <c r="PB100" s="28"/>
      <c r="PC100" s="28"/>
      <c r="PD100" s="28"/>
      <c r="PE100" s="28"/>
      <c r="PF100" s="28"/>
      <c r="PG100" s="28"/>
      <c r="PH100" s="28"/>
      <c r="PI100" s="28"/>
      <c r="PJ100" s="28"/>
      <c r="PK100" s="28"/>
      <c r="PL100" s="28"/>
      <c r="PM100" s="28"/>
      <c r="PN100" s="28"/>
      <c r="PO100" s="28"/>
      <c r="PP100" s="28"/>
      <c r="PQ100" s="28"/>
      <c r="PR100" s="28"/>
      <c r="PS100" s="28"/>
      <c r="PT100" s="28"/>
      <c r="PU100" s="28"/>
      <c r="PV100" s="28"/>
      <c r="PW100" s="28"/>
      <c r="PX100" s="28"/>
      <c r="PY100" s="28"/>
      <c r="PZ100" s="28"/>
    </row>
    <row r="101" spans="1:442" ht="18.95" customHeight="1" thickBot="1">
      <c r="A101" s="28" t="s">
        <v>167</v>
      </c>
      <c r="B101" s="54" t="s">
        <v>166</v>
      </c>
      <c r="C101" s="55"/>
      <c r="D101" s="55"/>
      <c r="E101" s="56"/>
      <c r="F101" s="55"/>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c r="IS101" s="28"/>
      <c r="IT101" s="28"/>
      <c r="IU101" s="28"/>
      <c r="IV101" s="28"/>
      <c r="IW101" s="28"/>
      <c r="IX101" s="28"/>
      <c r="IY101" s="28"/>
      <c r="IZ101" s="28"/>
      <c r="JA101" s="28"/>
      <c r="JB101" s="28"/>
      <c r="JC101" s="28"/>
      <c r="JD101" s="28"/>
      <c r="JE101" s="28"/>
      <c r="JF101" s="28"/>
      <c r="JG101" s="28"/>
      <c r="JH101" s="28"/>
      <c r="JI101" s="28"/>
      <c r="JJ101" s="28"/>
      <c r="JK101" s="28"/>
      <c r="JL101" s="28"/>
      <c r="JM101" s="28"/>
      <c r="JN101" s="28"/>
      <c r="JO101" s="28"/>
      <c r="JP101" s="28"/>
      <c r="JQ101" s="28"/>
      <c r="JR101" s="28"/>
      <c r="JS101" s="28"/>
      <c r="JT101" s="28"/>
      <c r="JU101" s="28"/>
      <c r="JV101" s="28"/>
      <c r="JW101" s="28"/>
      <c r="JX101" s="28"/>
      <c r="JY101" s="28"/>
      <c r="JZ101" s="28"/>
      <c r="KA101" s="28"/>
      <c r="KB101" s="28"/>
      <c r="KC101" s="28"/>
      <c r="KD101" s="28"/>
      <c r="KE101" s="28"/>
      <c r="KF101" s="28"/>
      <c r="KG101" s="28"/>
      <c r="KH101" s="28"/>
      <c r="KI101" s="28"/>
      <c r="KJ101" s="28"/>
      <c r="KK101" s="28"/>
      <c r="KL101" s="28"/>
      <c r="KM101" s="28"/>
      <c r="KN101" s="28"/>
      <c r="KO101" s="28"/>
      <c r="KP101" s="28"/>
      <c r="KQ101" s="28"/>
      <c r="KR101" s="28"/>
      <c r="KS101" s="28"/>
      <c r="KT101" s="28"/>
      <c r="KU101" s="28"/>
      <c r="KV101" s="28"/>
      <c r="KW101" s="28"/>
      <c r="KX101" s="28"/>
      <c r="KY101" s="28"/>
      <c r="KZ101" s="28"/>
      <c r="LA101" s="28"/>
      <c r="LB101" s="28"/>
      <c r="LC101" s="28"/>
      <c r="LD101" s="28"/>
      <c r="LE101" s="28"/>
      <c r="LF101" s="28"/>
      <c r="LG101" s="28"/>
      <c r="LH101" s="28"/>
      <c r="LI101" s="28"/>
      <c r="LJ101" s="28"/>
      <c r="LK101" s="28"/>
      <c r="LL101" s="28"/>
      <c r="LM101" s="28"/>
      <c r="LN101" s="28"/>
      <c r="LO101" s="28"/>
      <c r="LP101" s="28"/>
      <c r="LQ101" s="28"/>
      <c r="LR101" s="28"/>
      <c r="LS101" s="28"/>
      <c r="LT101" s="28"/>
      <c r="LU101" s="28"/>
      <c r="LV101" s="28"/>
      <c r="LW101" s="28"/>
      <c r="LX101" s="28"/>
      <c r="LY101" s="28"/>
      <c r="LZ101" s="28"/>
      <c r="MA101" s="28"/>
      <c r="MB101" s="28"/>
      <c r="MC101" s="28"/>
      <c r="MD101" s="28"/>
      <c r="ME101" s="28"/>
      <c r="MF101" s="28"/>
      <c r="MG101" s="28"/>
      <c r="MH101" s="28"/>
      <c r="MI101" s="28"/>
      <c r="MJ101" s="28"/>
      <c r="MK101" s="28"/>
      <c r="ML101" s="28"/>
      <c r="MM101" s="28"/>
      <c r="MN101" s="28"/>
      <c r="MO101" s="28"/>
      <c r="MP101" s="28"/>
      <c r="MQ101" s="28"/>
      <c r="MR101" s="28"/>
      <c r="MS101" s="28"/>
      <c r="MT101" s="28"/>
      <c r="MU101" s="28"/>
      <c r="MV101" s="28"/>
      <c r="MW101" s="28"/>
      <c r="MX101" s="28"/>
      <c r="MY101" s="28"/>
      <c r="MZ101" s="28"/>
      <c r="NA101" s="28"/>
      <c r="NB101" s="28"/>
      <c r="NC101" s="28"/>
      <c r="ND101" s="28"/>
      <c r="NE101" s="28"/>
      <c r="NF101" s="28"/>
      <c r="NG101" s="28"/>
      <c r="NH101" s="28"/>
      <c r="NI101" s="28"/>
      <c r="NJ101" s="28"/>
      <c r="NK101" s="28"/>
      <c r="NL101" s="28"/>
      <c r="NM101" s="28"/>
      <c r="NN101" s="28"/>
      <c r="NO101" s="28"/>
      <c r="NP101" s="28"/>
      <c r="NQ101" s="28"/>
      <c r="NR101" s="28"/>
      <c r="NS101" s="28"/>
      <c r="NT101" s="28"/>
      <c r="NU101" s="28"/>
      <c r="NV101" s="28"/>
      <c r="NW101" s="28"/>
      <c r="NX101" s="28"/>
      <c r="NY101" s="28"/>
      <c r="NZ101" s="28"/>
      <c r="OA101" s="28"/>
      <c r="OB101" s="28"/>
      <c r="OC101" s="28"/>
      <c r="OD101" s="28"/>
      <c r="OE101" s="28"/>
      <c r="OF101" s="28"/>
      <c r="OG101" s="28"/>
      <c r="OH101" s="28"/>
      <c r="OI101" s="28"/>
      <c r="OJ101" s="28"/>
      <c r="OK101" s="28"/>
      <c r="OL101" s="28"/>
      <c r="OM101" s="28"/>
      <c r="ON101" s="28"/>
      <c r="OO101" s="28"/>
      <c r="OP101" s="28"/>
      <c r="OQ101" s="28"/>
      <c r="OR101" s="28"/>
      <c r="OS101" s="28"/>
      <c r="OT101" s="28"/>
      <c r="OU101" s="28"/>
      <c r="OV101" s="28"/>
      <c r="OW101" s="28"/>
      <c r="OX101" s="28"/>
      <c r="OY101" s="28"/>
      <c r="OZ101" s="28"/>
      <c r="PA101" s="28"/>
      <c r="PB101" s="28"/>
      <c r="PC101" s="28"/>
      <c r="PD101" s="28"/>
      <c r="PE101" s="28"/>
      <c r="PF101" s="28"/>
      <c r="PG101" s="28"/>
      <c r="PH101" s="28"/>
      <c r="PI101" s="28"/>
      <c r="PJ101" s="28"/>
      <c r="PK101" s="28"/>
      <c r="PL101" s="28"/>
      <c r="PM101" s="28"/>
      <c r="PN101" s="28"/>
      <c r="PO101" s="28"/>
      <c r="PP101" s="28"/>
      <c r="PQ101" s="28"/>
      <c r="PR101" s="28"/>
      <c r="PS101" s="28"/>
      <c r="PT101" s="28"/>
      <c r="PU101" s="28"/>
      <c r="PV101" s="28"/>
      <c r="PW101" s="28"/>
      <c r="PX101" s="28"/>
      <c r="PY101" s="28"/>
      <c r="PZ101" s="28"/>
    </row>
    <row r="102" spans="1:442" ht="18.95" customHeight="1">
      <c r="A102" s="28" t="s">
        <v>167</v>
      </c>
      <c r="B102" s="29" t="s">
        <v>654</v>
      </c>
      <c r="C102" s="202"/>
      <c r="D102" s="31"/>
      <c r="E102" s="32"/>
      <c r="F102" s="213"/>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c r="IS102" s="28"/>
      <c r="IT102" s="28"/>
      <c r="IU102" s="28"/>
      <c r="IV102" s="28"/>
      <c r="IW102" s="28"/>
      <c r="IX102" s="28"/>
      <c r="IY102" s="28"/>
      <c r="IZ102" s="28"/>
      <c r="JA102" s="28"/>
      <c r="JB102" s="28"/>
      <c r="JC102" s="28"/>
      <c r="JD102" s="28"/>
      <c r="JE102" s="28"/>
      <c r="JF102" s="28"/>
      <c r="JG102" s="28"/>
      <c r="JH102" s="28"/>
      <c r="JI102" s="28"/>
      <c r="JJ102" s="28"/>
      <c r="JK102" s="28"/>
      <c r="JL102" s="28"/>
      <c r="JM102" s="28"/>
      <c r="JN102" s="28"/>
      <c r="JO102" s="28"/>
      <c r="JP102" s="28"/>
      <c r="JQ102" s="28"/>
      <c r="JR102" s="28"/>
      <c r="JS102" s="28"/>
      <c r="JT102" s="28"/>
      <c r="JU102" s="28"/>
      <c r="JV102" s="28"/>
      <c r="JW102" s="28"/>
      <c r="JX102" s="28"/>
      <c r="JY102" s="28"/>
      <c r="JZ102" s="28"/>
      <c r="KA102" s="28"/>
      <c r="KB102" s="28"/>
      <c r="KC102" s="28"/>
      <c r="KD102" s="28"/>
      <c r="KE102" s="28"/>
      <c r="KF102" s="28"/>
      <c r="KG102" s="28"/>
      <c r="KH102" s="28"/>
      <c r="KI102" s="28"/>
      <c r="KJ102" s="28"/>
      <c r="KK102" s="28"/>
      <c r="KL102" s="28"/>
      <c r="KM102" s="28"/>
      <c r="KN102" s="28"/>
      <c r="KO102" s="28"/>
      <c r="KP102" s="28"/>
      <c r="KQ102" s="28"/>
      <c r="KR102" s="28"/>
      <c r="KS102" s="28"/>
      <c r="KT102" s="28"/>
      <c r="KU102" s="28"/>
      <c r="KV102" s="28"/>
      <c r="KW102" s="28"/>
      <c r="KX102" s="28"/>
      <c r="KY102" s="28"/>
      <c r="KZ102" s="28"/>
      <c r="LA102" s="28"/>
      <c r="LB102" s="28"/>
      <c r="LC102" s="28"/>
      <c r="LD102" s="28"/>
      <c r="LE102" s="28"/>
      <c r="LF102" s="28"/>
      <c r="LG102" s="28"/>
      <c r="LH102" s="28"/>
      <c r="LI102" s="28"/>
      <c r="LJ102" s="28"/>
      <c r="LK102" s="28"/>
      <c r="LL102" s="28"/>
      <c r="LM102" s="28"/>
      <c r="LN102" s="28"/>
      <c r="LO102" s="28"/>
      <c r="LP102" s="28"/>
      <c r="LQ102" s="28"/>
      <c r="LR102" s="28"/>
      <c r="LS102" s="28"/>
      <c r="LT102" s="28"/>
      <c r="LU102" s="28"/>
      <c r="LV102" s="28"/>
      <c r="LW102" s="28"/>
      <c r="LX102" s="28"/>
      <c r="LY102" s="28"/>
      <c r="LZ102" s="28"/>
      <c r="MA102" s="28"/>
      <c r="MB102" s="28"/>
      <c r="MC102" s="28"/>
      <c r="MD102" s="28"/>
      <c r="ME102" s="28"/>
      <c r="MF102" s="28"/>
      <c r="MG102" s="28"/>
      <c r="MH102" s="28"/>
      <c r="MI102" s="28"/>
      <c r="MJ102" s="28"/>
      <c r="MK102" s="28"/>
      <c r="ML102" s="28"/>
      <c r="MM102" s="28"/>
      <c r="MN102" s="28"/>
      <c r="MO102" s="28"/>
      <c r="MP102" s="28"/>
      <c r="MQ102" s="28"/>
      <c r="MR102" s="28"/>
      <c r="MS102" s="28"/>
      <c r="MT102" s="28"/>
      <c r="MU102" s="28"/>
      <c r="MV102" s="28"/>
      <c r="MW102" s="28"/>
      <c r="MX102" s="28"/>
      <c r="MY102" s="28"/>
      <c r="MZ102" s="28"/>
      <c r="NA102" s="28"/>
      <c r="NB102" s="28"/>
      <c r="NC102" s="28"/>
      <c r="ND102" s="28"/>
      <c r="NE102" s="28"/>
      <c r="NF102" s="28"/>
      <c r="NG102" s="28"/>
      <c r="NH102" s="28"/>
      <c r="NI102" s="28"/>
      <c r="NJ102" s="28"/>
      <c r="NK102" s="28"/>
      <c r="NL102" s="28"/>
      <c r="NM102" s="28"/>
      <c r="NN102" s="28"/>
      <c r="NO102" s="28"/>
      <c r="NP102" s="28"/>
      <c r="NQ102" s="28"/>
      <c r="NR102" s="28"/>
      <c r="NS102" s="28"/>
      <c r="NT102" s="28"/>
      <c r="NU102" s="28"/>
      <c r="NV102" s="28"/>
      <c r="NW102" s="28"/>
      <c r="NX102" s="28"/>
      <c r="NY102" s="28"/>
      <c r="NZ102" s="28"/>
      <c r="OA102" s="28"/>
      <c r="OB102" s="28"/>
      <c r="OC102" s="28"/>
      <c r="OD102" s="28"/>
      <c r="OE102" s="28"/>
      <c r="OF102" s="28"/>
      <c r="OG102" s="28"/>
      <c r="OH102" s="28"/>
      <c r="OI102" s="28"/>
      <c r="OJ102" s="28"/>
      <c r="OK102" s="28"/>
      <c r="OL102" s="28"/>
      <c r="OM102" s="28"/>
      <c r="ON102" s="28"/>
      <c r="OO102" s="28"/>
      <c r="OP102" s="28"/>
      <c r="OQ102" s="28"/>
      <c r="OR102" s="28"/>
      <c r="OS102" s="28"/>
      <c r="OT102" s="28"/>
      <c r="OU102" s="28"/>
      <c r="OV102" s="28"/>
      <c r="OW102" s="28"/>
      <c r="OX102" s="28"/>
      <c r="OY102" s="28"/>
      <c r="OZ102" s="28"/>
      <c r="PA102" s="28"/>
      <c r="PB102" s="28"/>
      <c r="PC102" s="28"/>
      <c r="PD102" s="28"/>
      <c r="PE102" s="28"/>
      <c r="PF102" s="28"/>
      <c r="PG102" s="28"/>
      <c r="PH102" s="28"/>
      <c r="PI102" s="28"/>
      <c r="PJ102" s="28"/>
      <c r="PK102" s="28"/>
      <c r="PL102" s="28"/>
      <c r="PM102" s="28"/>
      <c r="PN102" s="28"/>
      <c r="PO102" s="28"/>
      <c r="PP102" s="28"/>
      <c r="PQ102" s="28"/>
      <c r="PR102" s="28"/>
      <c r="PS102" s="28"/>
      <c r="PT102" s="28"/>
      <c r="PU102" s="28"/>
      <c r="PV102" s="28"/>
      <c r="PW102" s="28"/>
      <c r="PX102" s="28"/>
      <c r="PY102" s="28"/>
      <c r="PZ102" s="28"/>
    </row>
    <row r="103" spans="1:442" ht="18.95" customHeight="1">
      <c r="A103" s="28" t="s">
        <v>167</v>
      </c>
      <c r="B103" s="29" t="s">
        <v>196</v>
      </c>
      <c r="C103" s="30"/>
      <c r="D103" s="31"/>
      <c r="E103" s="32"/>
      <c r="F103" s="33"/>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c r="IS103" s="28"/>
      <c r="IT103" s="28"/>
      <c r="IU103" s="28"/>
      <c r="IV103" s="28"/>
      <c r="IW103" s="28"/>
      <c r="IX103" s="28"/>
      <c r="IY103" s="28"/>
      <c r="IZ103" s="28"/>
      <c r="JA103" s="28"/>
      <c r="JB103" s="28"/>
      <c r="JC103" s="28"/>
      <c r="JD103" s="28"/>
      <c r="JE103" s="28"/>
      <c r="JF103" s="28"/>
      <c r="JG103" s="28"/>
      <c r="JH103" s="28"/>
      <c r="JI103" s="28"/>
      <c r="JJ103" s="28"/>
      <c r="JK103" s="28"/>
      <c r="JL103" s="28"/>
      <c r="JM103" s="28"/>
      <c r="JN103" s="28"/>
      <c r="JO103" s="28"/>
      <c r="JP103" s="28"/>
      <c r="JQ103" s="28"/>
      <c r="JR103" s="28"/>
      <c r="JS103" s="28"/>
      <c r="JT103" s="28"/>
      <c r="JU103" s="28"/>
      <c r="JV103" s="28"/>
      <c r="JW103" s="28"/>
      <c r="JX103" s="28"/>
      <c r="JY103" s="28"/>
      <c r="JZ103" s="28"/>
      <c r="KA103" s="28"/>
      <c r="KB103" s="28"/>
      <c r="KC103" s="28"/>
      <c r="KD103" s="28"/>
      <c r="KE103" s="28"/>
      <c r="KF103" s="28"/>
      <c r="KG103" s="28"/>
      <c r="KH103" s="28"/>
      <c r="KI103" s="28"/>
      <c r="KJ103" s="28"/>
      <c r="KK103" s="28"/>
      <c r="KL103" s="28"/>
      <c r="KM103" s="28"/>
      <c r="KN103" s="28"/>
      <c r="KO103" s="28"/>
      <c r="KP103" s="28"/>
      <c r="KQ103" s="28"/>
      <c r="KR103" s="28"/>
      <c r="KS103" s="28"/>
      <c r="KT103" s="28"/>
      <c r="KU103" s="28"/>
      <c r="KV103" s="28"/>
      <c r="KW103" s="28"/>
      <c r="KX103" s="28"/>
      <c r="KY103" s="28"/>
      <c r="KZ103" s="28"/>
      <c r="LA103" s="28"/>
      <c r="LB103" s="28"/>
      <c r="LC103" s="28"/>
      <c r="LD103" s="28"/>
      <c r="LE103" s="28"/>
      <c r="LF103" s="28"/>
      <c r="LG103" s="28"/>
      <c r="LH103" s="28"/>
      <c r="LI103" s="28"/>
      <c r="LJ103" s="28"/>
      <c r="LK103" s="28"/>
      <c r="LL103" s="28"/>
      <c r="LM103" s="28"/>
      <c r="LN103" s="28"/>
      <c r="LO103" s="28"/>
      <c r="LP103" s="28"/>
      <c r="LQ103" s="28"/>
      <c r="LR103" s="28"/>
      <c r="LS103" s="28"/>
      <c r="LT103" s="28"/>
      <c r="LU103" s="28"/>
      <c r="LV103" s="28"/>
      <c r="LW103" s="28"/>
      <c r="LX103" s="28"/>
      <c r="LY103" s="28"/>
      <c r="LZ103" s="28"/>
      <c r="MA103" s="28"/>
      <c r="MB103" s="28"/>
      <c r="MC103" s="28"/>
      <c r="MD103" s="28"/>
      <c r="ME103" s="28"/>
      <c r="MF103" s="28"/>
      <c r="MG103" s="28"/>
      <c r="MH103" s="28"/>
      <c r="MI103" s="28"/>
      <c r="MJ103" s="28"/>
      <c r="MK103" s="28"/>
      <c r="ML103" s="28"/>
      <c r="MM103" s="28"/>
      <c r="MN103" s="28"/>
      <c r="MO103" s="28"/>
      <c r="MP103" s="28"/>
      <c r="MQ103" s="28"/>
      <c r="MR103" s="28"/>
      <c r="MS103" s="28"/>
      <c r="MT103" s="28"/>
      <c r="MU103" s="28"/>
      <c r="MV103" s="28"/>
      <c r="MW103" s="28"/>
      <c r="MX103" s="28"/>
      <c r="MY103" s="28"/>
      <c r="MZ103" s="28"/>
      <c r="NA103" s="28"/>
      <c r="NB103" s="28"/>
      <c r="NC103" s="28"/>
      <c r="ND103" s="28"/>
      <c r="NE103" s="28"/>
      <c r="NF103" s="28"/>
      <c r="NG103" s="28"/>
      <c r="NH103" s="28"/>
      <c r="NI103" s="28"/>
      <c r="NJ103" s="28"/>
      <c r="NK103" s="28"/>
      <c r="NL103" s="28"/>
      <c r="NM103" s="28"/>
      <c r="NN103" s="28"/>
      <c r="NO103" s="28"/>
      <c r="NP103" s="28"/>
      <c r="NQ103" s="28"/>
      <c r="NR103" s="28"/>
      <c r="NS103" s="28"/>
      <c r="NT103" s="28"/>
      <c r="NU103" s="28"/>
      <c r="NV103" s="28"/>
      <c r="NW103" s="28"/>
      <c r="NX103" s="28"/>
      <c r="NY103" s="28"/>
      <c r="NZ103" s="28"/>
      <c r="OA103" s="28"/>
      <c r="OB103" s="28"/>
      <c r="OC103" s="28"/>
      <c r="OD103" s="28"/>
      <c r="OE103" s="28"/>
      <c r="OF103" s="28"/>
      <c r="OG103" s="28"/>
      <c r="OH103" s="28"/>
      <c r="OI103" s="28"/>
      <c r="OJ103" s="28"/>
      <c r="OK103" s="28"/>
      <c r="OL103" s="28"/>
      <c r="OM103" s="28"/>
      <c r="ON103" s="28"/>
      <c r="OO103" s="28"/>
      <c r="OP103" s="28"/>
      <c r="OQ103" s="28"/>
      <c r="OR103" s="28"/>
      <c r="OS103" s="28"/>
      <c r="OT103" s="28"/>
      <c r="OU103" s="28"/>
      <c r="OV103" s="28"/>
      <c r="OW103" s="28"/>
      <c r="OX103" s="28"/>
      <c r="OY103" s="28"/>
      <c r="OZ103" s="28"/>
      <c r="PA103" s="28"/>
      <c r="PB103" s="28"/>
      <c r="PC103" s="28"/>
      <c r="PD103" s="28"/>
      <c r="PE103" s="28"/>
      <c r="PF103" s="28"/>
      <c r="PG103" s="28"/>
      <c r="PH103" s="28"/>
      <c r="PI103" s="28"/>
      <c r="PJ103" s="28"/>
      <c r="PK103" s="28"/>
      <c r="PL103" s="28"/>
      <c r="PM103" s="28"/>
      <c r="PN103" s="28"/>
      <c r="PO103" s="28"/>
      <c r="PP103" s="28"/>
      <c r="PQ103" s="28"/>
      <c r="PR103" s="28"/>
      <c r="PS103" s="28"/>
      <c r="PT103" s="28"/>
      <c r="PU103" s="28"/>
      <c r="PV103" s="28"/>
      <c r="PW103" s="28"/>
      <c r="PX103" s="28"/>
      <c r="PY103" s="28"/>
      <c r="PZ103" s="28"/>
    </row>
    <row r="104" spans="1:442">
      <c r="A104" s="5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c r="IS104" s="28"/>
      <c r="IT104" s="28"/>
      <c r="IU104" s="28"/>
      <c r="IV104" s="28"/>
      <c r="IW104" s="28"/>
      <c r="IX104" s="28"/>
      <c r="IY104" s="28"/>
      <c r="IZ104" s="28"/>
      <c r="JA104" s="28"/>
      <c r="JB104" s="28"/>
      <c r="JC104" s="28"/>
      <c r="JD104" s="28"/>
      <c r="JE104" s="28"/>
      <c r="JF104" s="28"/>
      <c r="JG104" s="28"/>
      <c r="JH104" s="28"/>
      <c r="JI104" s="28"/>
      <c r="JJ104" s="28"/>
      <c r="JK104" s="28"/>
      <c r="JL104" s="28"/>
      <c r="JM104" s="28"/>
      <c r="JN104" s="28"/>
      <c r="JO104" s="28"/>
      <c r="JP104" s="28"/>
      <c r="JQ104" s="28"/>
      <c r="JR104" s="28"/>
      <c r="JS104" s="28"/>
      <c r="JT104" s="28"/>
      <c r="JU104" s="28"/>
      <c r="JV104" s="28"/>
      <c r="JW104" s="28"/>
      <c r="JX104" s="28"/>
      <c r="JY104" s="28"/>
      <c r="JZ104" s="28"/>
      <c r="KA104" s="28"/>
      <c r="KB104" s="28"/>
      <c r="KC104" s="28"/>
      <c r="KD104" s="28"/>
      <c r="KE104" s="28"/>
      <c r="KF104" s="28"/>
      <c r="KG104" s="28"/>
      <c r="KH104" s="28"/>
      <c r="KI104" s="28"/>
      <c r="KJ104" s="28"/>
      <c r="KK104" s="28"/>
      <c r="KL104" s="28"/>
      <c r="KM104" s="28"/>
      <c r="KN104" s="28"/>
      <c r="KO104" s="28"/>
      <c r="KP104" s="28"/>
      <c r="KQ104" s="28"/>
      <c r="KR104" s="28"/>
      <c r="KS104" s="28"/>
      <c r="KT104" s="28"/>
      <c r="KU104" s="28"/>
      <c r="KV104" s="28"/>
      <c r="KW104" s="28"/>
      <c r="KX104" s="28"/>
      <c r="KY104" s="28"/>
      <c r="KZ104" s="28"/>
      <c r="LA104" s="28"/>
      <c r="LB104" s="28"/>
      <c r="LC104" s="28"/>
      <c r="LD104" s="28"/>
      <c r="LE104" s="28"/>
      <c r="LF104" s="28"/>
      <c r="LG104" s="28"/>
      <c r="LH104" s="28"/>
      <c r="LI104" s="28"/>
      <c r="LJ104" s="28"/>
      <c r="LK104" s="28"/>
      <c r="LL104" s="28"/>
      <c r="LM104" s="28"/>
      <c r="LN104" s="28"/>
      <c r="LO104" s="28"/>
      <c r="LP104" s="28"/>
      <c r="LQ104" s="28"/>
      <c r="LR104" s="28"/>
      <c r="LS104" s="28"/>
      <c r="LT104" s="28"/>
      <c r="LU104" s="28"/>
      <c r="LV104" s="28"/>
      <c r="LW104" s="28"/>
      <c r="LX104" s="28"/>
      <c r="LY104" s="28"/>
      <c r="LZ104" s="28"/>
      <c r="MA104" s="28"/>
      <c r="MB104" s="28"/>
      <c r="MC104" s="28"/>
      <c r="MD104" s="28"/>
      <c r="ME104" s="28"/>
      <c r="MF104" s="28"/>
      <c r="MG104" s="28"/>
      <c r="MH104" s="28"/>
      <c r="MI104" s="28"/>
      <c r="MJ104" s="28"/>
      <c r="MK104" s="28"/>
      <c r="ML104" s="28"/>
      <c r="MM104" s="28"/>
      <c r="MN104" s="28"/>
      <c r="MO104" s="28"/>
      <c r="MP104" s="28"/>
      <c r="MQ104" s="28"/>
      <c r="MR104" s="28"/>
      <c r="MS104" s="28"/>
      <c r="MT104" s="28"/>
      <c r="MU104" s="28"/>
      <c r="MV104" s="28"/>
      <c r="MW104" s="28"/>
      <c r="MX104" s="28"/>
      <c r="MY104" s="28"/>
      <c r="MZ104" s="28"/>
      <c r="NA104" s="28"/>
      <c r="NB104" s="28"/>
      <c r="NC104" s="28"/>
      <c r="ND104" s="28"/>
      <c r="NE104" s="28"/>
      <c r="NF104" s="28"/>
      <c r="NG104" s="28"/>
      <c r="NH104" s="28"/>
      <c r="NI104" s="28"/>
      <c r="NJ104" s="28"/>
      <c r="NK104" s="28"/>
      <c r="NL104" s="28"/>
      <c r="NM104" s="28"/>
      <c r="NN104" s="28"/>
      <c r="NO104" s="28"/>
      <c r="NP104" s="28"/>
      <c r="NQ104" s="28"/>
      <c r="NR104" s="28"/>
      <c r="NS104" s="28"/>
      <c r="NT104" s="28"/>
      <c r="NU104" s="28"/>
      <c r="NV104" s="28"/>
      <c r="NW104" s="28"/>
      <c r="NX104" s="28"/>
      <c r="NY104" s="28"/>
      <c r="NZ104" s="28"/>
      <c r="OA104" s="28"/>
      <c r="OB104" s="28"/>
      <c r="OC104" s="28"/>
      <c r="OD104" s="28"/>
      <c r="OE104" s="28"/>
      <c r="OF104" s="28"/>
      <c r="OG104" s="28"/>
      <c r="OH104" s="28"/>
      <c r="OI104" s="28"/>
      <c r="OJ104" s="28"/>
      <c r="OK104" s="28"/>
      <c r="OL104" s="28"/>
      <c r="OM104" s="28"/>
      <c r="ON104" s="28"/>
      <c r="OO104" s="28"/>
      <c r="OP104" s="28"/>
      <c r="OQ104" s="28"/>
      <c r="OR104" s="28"/>
      <c r="OS104" s="28"/>
      <c r="OT104" s="28"/>
      <c r="OU104" s="28"/>
      <c r="OV104" s="28"/>
      <c r="OW104" s="28"/>
      <c r="OX104" s="28"/>
      <c r="OY104" s="28"/>
      <c r="OZ104" s="28"/>
      <c r="PA104" s="28"/>
      <c r="PB104" s="28"/>
      <c r="PC104" s="28"/>
      <c r="PD104" s="28"/>
      <c r="PE104" s="28"/>
      <c r="PF104" s="28"/>
      <c r="PG104" s="28"/>
      <c r="PH104" s="28"/>
      <c r="PI104" s="28"/>
      <c r="PJ104" s="28"/>
      <c r="PK104" s="28"/>
      <c r="PL104" s="28"/>
      <c r="PM104" s="28"/>
      <c r="PN104" s="28"/>
      <c r="PO104" s="28"/>
      <c r="PP104" s="28"/>
      <c r="PQ104" s="28"/>
      <c r="PR104" s="28"/>
      <c r="PS104" s="28"/>
      <c r="PT104" s="28"/>
      <c r="PU104" s="28"/>
      <c r="PV104" s="28"/>
      <c r="PW104" s="28"/>
      <c r="PX104" s="28"/>
      <c r="PY104" s="28"/>
      <c r="PZ104" s="28"/>
    </row>
    <row r="105" spans="1:442" ht="14.25">
      <c r="B105" s="11" t="s">
        <v>89</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c r="IW105" s="28"/>
      <c r="IX105" s="28"/>
      <c r="IY105" s="28"/>
      <c r="IZ105" s="28"/>
      <c r="JA105" s="28"/>
      <c r="JB105" s="28"/>
      <c r="JC105" s="28"/>
      <c r="JD105" s="28"/>
      <c r="JE105" s="28"/>
      <c r="JF105" s="28"/>
      <c r="JG105" s="28"/>
      <c r="JH105" s="28"/>
      <c r="JI105" s="28"/>
      <c r="JJ105" s="28"/>
      <c r="JK105" s="28"/>
      <c r="JL105" s="28"/>
      <c r="JM105" s="28"/>
      <c r="JN105" s="28"/>
      <c r="JO105" s="28"/>
      <c r="JP105" s="28"/>
      <c r="JQ105" s="28"/>
      <c r="JR105" s="28"/>
      <c r="JS105" s="28"/>
      <c r="JT105" s="28"/>
      <c r="JU105" s="28"/>
      <c r="JV105" s="28"/>
      <c r="JW105" s="28"/>
      <c r="JX105" s="28"/>
      <c r="JY105" s="28"/>
      <c r="JZ105" s="28"/>
      <c r="KA105" s="28"/>
      <c r="KB105" s="28"/>
      <c r="KC105" s="28"/>
      <c r="KD105" s="28"/>
      <c r="KE105" s="28"/>
      <c r="KF105" s="28"/>
      <c r="KG105" s="28"/>
      <c r="KH105" s="28"/>
      <c r="KI105" s="28"/>
      <c r="KJ105" s="28"/>
      <c r="KK105" s="28"/>
      <c r="KL105" s="28"/>
      <c r="KM105" s="28"/>
      <c r="KN105" s="28"/>
      <c r="KO105" s="28"/>
      <c r="KP105" s="28"/>
      <c r="KQ105" s="28"/>
      <c r="KR105" s="28"/>
      <c r="KS105" s="28"/>
      <c r="KT105" s="28"/>
      <c r="KU105" s="28"/>
      <c r="KV105" s="28"/>
      <c r="KW105" s="28"/>
      <c r="KX105" s="28"/>
      <c r="KY105" s="28"/>
      <c r="KZ105" s="28"/>
      <c r="LA105" s="28"/>
      <c r="LB105" s="28"/>
      <c r="LC105" s="28"/>
      <c r="LD105" s="28"/>
      <c r="LE105" s="28"/>
      <c r="LF105" s="28"/>
      <c r="LG105" s="28"/>
      <c r="LH105" s="28"/>
      <c r="LI105" s="28"/>
      <c r="LJ105" s="28"/>
      <c r="LK105" s="28"/>
      <c r="LL105" s="28"/>
      <c r="LM105" s="28"/>
      <c r="LN105" s="28"/>
      <c r="LO105" s="28"/>
      <c r="LP105" s="28"/>
      <c r="LQ105" s="28"/>
      <c r="LR105" s="28"/>
      <c r="LS105" s="28"/>
      <c r="LT105" s="28"/>
      <c r="LU105" s="28"/>
      <c r="LV105" s="28"/>
      <c r="LW105" s="28"/>
      <c r="LX105" s="28"/>
      <c r="LY105" s="28"/>
      <c r="LZ105" s="28"/>
      <c r="MA105" s="28"/>
      <c r="MB105" s="28"/>
      <c r="MC105" s="28"/>
      <c r="MD105" s="28"/>
      <c r="ME105" s="28"/>
      <c r="MF105" s="28"/>
      <c r="MG105" s="28"/>
      <c r="MH105" s="28"/>
      <c r="MI105" s="28"/>
      <c r="MJ105" s="28"/>
      <c r="MK105" s="28"/>
      <c r="ML105" s="28"/>
      <c r="MM105" s="28"/>
      <c r="MN105" s="28"/>
      <c r="MO105" s="28"/>
      <c r="MP105" s="28"/>
      <c r="MQ105" s="28"/>
      <c r="MR105" s="28"/>
      <c r="MS105" s="28"/>
      <c r="MT105" s="28"/>
      <c r="MU105" s="28"/>
      <c r="MV105" s="28"/>
      <c r="MW105" s="28"/>
      <c r="MX105" s="28"/>
      <c r="MY105" s="28"/>
      <c r="MZ105" s="28"/>
      <c r="NA105" s="28"/>
      <c r="NB105" s="28"/>
      <c r="NC105" s="28"/>
      <c r="ND105" s="28"/>
      <c r="NE105" s="28"/>
      <c r="NF105" s="28"/>
      <c r="NG105" s="28"/>
      <c r="NH105" s="28"/>
      <c r="NI105" s="28"/>
      <c r="NJ105" s="28"/>
      <c r="NK105" s="28"/>
      <c r="NL105" s="28"/>
      <c r="NM105" s="28"/>
      <c r="NN105" s="28"/>
      <c r="NO105" s="28"/>
      <c r="NP105" s="28"/>
      <c r="NQ105" s="28"/>
      <c r="NR105" s="28"/>
      <c r="NS105" s="28"/>
      <c r="NT105" s="28"/>
      <c r="NU105" s="28"/>
      <c r="NV105" s="28"/>
      <c r="NW105" s="28"/>
      <c r="NX105" s="28"/>
      <c r="NY105" s="28"/>
      <c r="NZ105" s="28"/>
      <c r="OA105" s="28"/>
      <c r="OB105" s="28"/>
      <c r="OC105" s="28"/>
      <c r="OD105" s="28"/>
      <c r="OE105" s="28"/>
      <c r="OF105" s="28"/>
      <c r="OG105" s="28"/>
      <c r="OH105" s="28"/>
      <c r="OI105" s="28"/>
      <c r="OJ105" s="28"/>
      <c r="OK105" s="28"/>
      <c r="OL105" s="28"/>
      <c r="OM105" s="28"/>
      <c r="ON105" s="28"/>
      <c r="OO105" s="28"/>
      <c r="OP105" s="28"/>
      <c r="OQ105" s="28"/>
      <c r="OR105" s="28"/>
      <c r="OS105" s="28"/>
      <c r="OT105" s="28"/>
      <c r="OU105" s="28"/>
      <c r="OV105" s="28"/>
      <c r="OW105" s="28"/>
      <c r="OX105" s="28"/>
      <c r="OY105" s="28"/>
      <c r="OZ105" s="28"/>
      <c r="PA105" s="28"/>
      <c r="PB105" s="28"/>
      <c r="PC105" s="28"/>
      <c r="PD105" s="28"/>
      <c r="PE105" s="28"/>
      <c r="PF105" s="28"/>
      <c r="PG105" s="28"/>
      <c r="PH105" s="28"/>
      <c r="PI105" s="28"/>
      <c r="PJ105" s="28"/>
      <c r="PK105" s="28"/>
      <c r="PL105" s="28"/>
      <c r="PM105" s="28"/>
      <c r="PN105" s="28"/>
      <c r="PO105" s="28"/>
      <c r="PP105" s="28"/>
      <c r="PQ105" s="28"/>
      <c r="PR105" s="28"/>
      <c r="PS105" s="28"/>
      <c r="PT105" s="28"/>
      <c r="PU105" s="28"/>
      <c r="PV105" s="28"/>
      <c r="PW105" s="28"/>
      <c r="PX105" s="28"/>
      <c r="PY105" s="28"/>
      <c r="PZ105" s="28"/>
    </row>
    <row r="106" spans="1:442">
      <c r="G106" s="74"/>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28"/>
      <c r="IF106" s="28"/>
      <c r="IG106" s="28"/>
      <c r="IH106" s="28"/>
      <c r="II106" s="28"/>
      <c r="IJ106" s="28"/>
      <c r="IK106" s="28"/>
      <c r="IL106" s="28"/>
      <c r="IM106" s="28"/>
      <c r="IN106" s="28"/>
      <c r="IO106" s="28"/>
      <c r="IP106" s="28"/>
      <c r="IQ106" s="28"/>
      <c r="IR106" s="28"/>
      <c r="IS106" s="28"/>
      <c r="IT106" s="28"/>
      <c r="IU106" s="28"/>
      <c r="IV106" s="28"/>
      <c r="IW106" s="28"/>
      <c r="IX106" s="28"/>
      <c r="IY106" s="28"/>
      <c r="IZ106" s="28"/>
      <c r="JA106" s="28"/>
      <c r="JB106" s="28"/>
      <c r="JC106" s="28"/>
      <c r="JD106" s="28"/>
      <c r="JE106" s="28"/>
      <c r="JF106" s="28"/>
      <c r="JG106" s="28"/>
      <c r="JH106" s="28"/>
      <c r="JI106" s="28"/>
      <c r="JJ106" s="28"/>
      <c r="JK106" s="28"/>
      <c r="JL106" s="28"/>
      <c r="JM106" s="28"/>
      <c r="JN106" s="28"/>
      <c r="JO106" s="28"/>
      <c r="JP106" s="28"/>
      <c r="JQ106" s="28"/>
      <c r="JR106" s="28"/>
      <c r="JS106" s="28"/>
      <c r="JT106" s="28"/>
      <c r="JU106" s="28"/>
      <c r="JV106" s="28"/>
      <c r="JW106" s="28"/>
      <c r="JX106" s="28"/>
      <c r="JY106" s="28"/>
      <c r="JZ106" s="28"/>
      <c r="KA106" s="28"/>
      <c r="KB106" s="28"/>
      <c r="KC106" s="28"/>
      <c r="KD106" s="28"/>
      <c r="KE106" s="28"/>
      <c r="KF106" s="28"/>
      <c r="KG106" s="28"/>
      <c r="KH106" s="28"/>
      <c r="KI106" s="28"/>
      <c r="KJ106" s="28"/>
      <c r="KK106" s="28"/>
      <c r="KL106" s="28"/>
      <c r="KM106" s="28"/>
      <c r="KN106" s="28"/>
      <c r="KO106" s="28"/>
      <c r="KP106" s="28"/>
      <c r="KQ106" s="28"/>
      <c r="KR106" s="28"/>
      <c r="KS106" s="28"/>
      <c r="KT106" s="28"/>
      <c r="KU106" s="28"/>
      <c r="KV106" s="28"/>
      <c r="KW106" s="28"/>
      <c r="KX106" s="28"/>
      <c r="KY106" s="28"/>
      <c r="KZ106" s="28"/>
      <c r="LA106" s="28"/>
      <c r="LB106" s="28"/>
      <c r="LC106" s="28"/>
      <c r="LD106" s="28"/>
      <c r="LE106" s="28"/>
      <c r="LF106" s="28"/>
      <c r="LG106" s="28"/>
      <c r="LH106" s="28"/>
      <c r="LI106" s="28"/>
      <c r="LJ106" s="28"/>
      <c r="LK106" s="28"/>
      <c r="LL106" s="28"/>
      <c r="LM106" s="28"/>
      <c r="LN106" s="28"/>
      <c r="LO106" s="28"/>
      <c r="LP106" s="28"/>
      <c r="LQ106" s="28"/>
      <c r="LR106" s="28"/>
      <c r="LS106" s="28"/>
      <c r="LT106" s="28"/>
      <c r="LU106" s="28"/>
      <c r="LV106" s="28"/>
      <c r="LW106" s="28"/>
      <c r="LX106" s="28"/>
      <c r="LY106" s="28"/>
      <c r="LZ106" s="28"/>
      <c r="MA106" s="28"/>
      <c r="MB106" s="28"/>
      <c r="MC106" s="28"/>
      <c r="MD106" s="28"/>
      <c r="ME106" s="28"/>
      <c r="MF106" s="28"/>
      <c r="MG106" s="28"/>
      <c r="MH106" s="28"/>
      <c r="MI106" s="28"/>
      <c r="MJ106" s="28"/>
      <c r="MK106" s="28"/>
      <c r="ML106" s="28"/>
      <c r="MM106" s="28"/>
      <c r="MN106" s="28"/>
      <c r="MO106" s="28"/>
      <c r="MP106" s="28"/>
      <c r="MQ106" s="28"/>
      <c r="MR106" s="28"/>
      <c r="MS106" s="28"/>
      <c r="MT106" s="28"/>
      <c r="MU106" s="28"/>
      <c r="MV106" s="28"/>
      <c r="MW106" s="28"/>
      <c r="MX106" s="28"/>
      <c r="MY106" s="28"/>
      <c r="MZ106" s="28"/>
      <c r="NA106" s="28"/>
      <c r="NB106" s="28"/>
      <c r="NC106" s="28"/>
      <c r="ND106" s="28"/>
      <c r="NE106" s="28"/>
      <c r="NF106" s="28"/>
      <c r="NG106" s="28"/>
      <c r="NH106" s="28"/>
      <c r="NI106" s="28"/>
      <c r="NJ106" s="28"/>
      <c r="NK106" s="28"/>
      <c r="NL106" s="28"/>
      <c r="NM106" s="28"/>
      <c r="NN106" s="28"/>
      <c r="NO106" s="28"/>
      <c r="NP106" s="28"/>
      <c r="NQ106" s="28"/>
      <c r="NR106" s="28"/>
      <c r="NS106" s="28"/>
      <c r="NT106" s="28"/>
      <c r="NU106" s="28"/>
      <c r="NV106" s="28"/>
      <c r="NW106" s="28"/>
      <c r="NX106" s="28"/>
      <c r="NY106" s="28"/>
      <c r="NZ106" s="28"/>
      <c r="OA106" s="28"/>
      <c r="OB106" s="28"/>
      <c r="OC106" s="28"/>
      <c r="OD106" s="28"/>
      <c r="OE106" s="28"/>
      <c r="OF106" s="28"/>
      <c r="OG106" s="28"/>
      <c r="OH106" s="28"/>
      <c r="OI106" s="28"/>
      <c r="OJ106" s="28"/>
      <c r="OK106" s="28"/>
      <c r="OL106" s="28"/>
      <c r="OM106" s="28"/>
      <c r="ON106" s="28"/>
      <c r="OO106" s="28"/>
      <c r="OP106" s="28"/>
      <c r="OQ106" s="28"/>
      <c r="OR106" s="28"/>
      <c r="OS106" s="28"/>
      <c r="OT106" s="28"/>
      <c r="OU106" s="28"/>
      <c r="OV106" s="28"/>
      <c r="OW106" s="28"/>
      <c r="OX106" s="28"/>
      <c r="OY106" s="28"/>
      <c r="OZ106" s="28"/>
      <c r="PA106" s="28"/>
      <c r="PB106" s="28"/>
      <c r="PC106" s="28"/>
      <c r="PD106" s="28"/>
      <c r="PE106" s="28"/>
      <c r="PF106" s="28"/>
      <c r="PG106" s="28"/>
      <c r="PH106" s="28"/>
      <c r="PI106" s="28"/>
      <c r="PJ106" s="28"/>
      <c r="PK106" s="28"/>
      <c r="PL106" s="28"/>
      <c r="PM106" s="28"/>
      <c r="PN106" s="28"/>
      <c r="PO106" s="28"/>
      <c r="PP106" s="28"/>
      <c r="PQ106" s="28"/>
      <c r="PR106" s="28"/>
      <c r="PS106" s="28"/>
      <c r="PT106" s="28"/>
      <c r="PU106" s="28"/>
      <c r="PV106" s="28"/>
      <c r="PW106" s="28"/>
      <c r="PX106" s="28"/>
      <c r="PY106" s="28"/>
      <c r="PZ106" s="28"/>
    </row>
    <row r="107" spans="1:442">
      <c r="G107" s="74"/>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c r="IN107" s="28"/>
      <c r="IO107" s="28"/>
      <c r="IP107" s="28"/>
      <c r="IQ107" s="28"/>
      <c r="IR107" s="28"/>
      <c r="IS107" s="28"/>
      <c r="IT107" s="28"/>
      <c r="IU107" s="28"/>
      <c r="IV107" s="28"/>
      <c r="IW107" s="28"/>
      <c r="IX107" s="28"/>
      <c r="IY107" s="28"/>
      <c r="IZ107" s="28"/>
      <c r="JA107" s="28"/>
      <c r="JB107" s="28"/>
      <c r="JC107" s="28"/>
      <c r="JD107" s="28"/>
      <c r="JE107" s="28"/>
      <c r="JF107" s="28"/>
      <c r="JG107" s="28"/>
      <c r="JH107" s="28"/>
      <c r="JI107" s="28"/>
      <c r="JJ107" s="28"/>
      <c r="JK107" s="28"/>
      <c r="JL107" s="28"/>
      <c r="JM107" s="28"/>
      <c r="JN107" s="28"/>
      <c r="JO107" s="28"/>
      <c r="JP107" s="28"/>
      <c r="JQ107" s="28"/>
      <c r="JR107" s="28"/>
      <c r="JS107" s="28"/>
      <c r="JT107" s="28"/>
      <c r="JU107" s="28"/>
      <c r="JV107" s="28"/>
      <c r="JW107" s="28"/>
      <c r="JX107" s="28"/>
      <c r="JY107" s="28"/>
      <c r="JZ107" s="28"/>
      <c r="KA107" s="28"/>
      <c r="KB107" s="28"/>
      <c r="KC107" s="28"/>
      <c r="KD107" s="28"/>
      <c r="KE107" s="28"/>
      <c r="KF107" s="28"/>
      <c r="KG107" s="28"/>
      <c r="KH107" s="28"/>
      <c r="KI107" s="28"/>
      <c r="KJ107" s="28"/>
      <c r="KK107" s="28"/>
      <c r="KL107" s="28"/>
      <c r="KM107" s="28"/>
      <c r="KN107" s="28"/>
      <c r="KO107" s="28"/>
      <c r="KP107" s="28"/>
      <c r="KQ107" s="28"/>
      <c r="KR107" s="28"/>
      <c r="KS107" s="28"/>
      <c r="KT107" s="28"/>
      <c r="KU107" s="28"/>
      <c r="KV107" s="28"/>
      <c r="KW107" s="28"/>
      <c r="KX107" s="28"/>
      <c r="KY107" s="28"/>
      <c r="KZ107" s="28"/>
      <c r="LA107" s="28"/>
      <c r="LB107" s="28"/>
      <c r="LC107" s="28"/>
      <c r="LD107" s="28"/>
      <c r="LE107" s="28"/>
      <c r="LF107" s="28"/>
      <c r="LG107" s="28"/>
      <c r="LH107" s="28"/>
      <c r="LI107" s="28"/>
      <c r="LJ107" s="28"/>
      <c r="LK107" s="28"/>
      <c r="LL107" s="28"/>
      <c r="LM107" s="28"/>
      <c r="LN107" s="28"/>
      <c r="LO107" s="28"/>
      <c r="LP107" s="28"/>
      <c r="LQ107" s="28"/>
      <c r="LR107" s="28"/>
      <c r="LS107" s="28"/>
      <c r="LT107" s="28"/>
      <c r="LU107" s="28"/>
      <c r="LV107" s="28"/>
      <c r="LW107" s="28"/>
      <c r="LX107" s="28"/>
      <c r="LY107" s="28"/>
      <c r="LZ107" s="28"/>
      <c r="MA107" s="28"/>
      <c r="MB107" s="28"/>
      <c r="MC107" s="28"/>
      <c r="MD107" s="28"/>
      <c r="ME107" s="28"/>
      <c r="MF107" s="28"/>
      <c r="MG107" s="28"/>
      <c r="MH107" s="28"/>
      <c r="MI107" s="28"/>
      <c r="MJ107" s="28"/>
      <c r="MK107" s="28"/>
      <c r="ML107" s="28"/>
      <c r="MM107" s="28"/>
      <c r="MN107" s="28"/>
      <c r="MO107" s="28"/>
      <c r="MP107" s="28"/>
      <c r="MQ107" s="28"/>
      <c r="MR107" s="28"/>
      <c r="MS107" s="28"/>
      <c r="MT107" s="28"/>
      <c r="MU107" s="28"/>
      <c r="MV107" s="28"/>
      <c r="MW107" s="28"/>
      <c r="MX107" s="28"/>
      <c r="MY107" s="28"/>
      <c r="MZ107" s="28"/>
      <c r="NA107" s="28"/>
      <c r="NB107" s="28"/>
      <c r="NC107" s="28"/>
      <c r="ND107" s="28"/>
      <c r="NE107" s="28"/>
      <c r="NF107" s="28"/>
      <c r="NG107" s="28"/>
      <c r="NH107" s="28"/>
      <c r="NI107" s="28"/>
      <c r="NJ107" s="28"/>
      <c r="NK107" s="28"/>
      <c r="NL107" s="28"/>
      <c r="NM107" s="28"/>
      <c r="NN107" s="28"/>
      <c r="NO107" s="28"/>
      <c r="NP107" s="28"/>
      <c r="NQ107" s="28"/>
      <c r="NR107" s="28"/>
      <c r="NS107" s="28"/>
      <c r="NT107" s="28"/>
      <c r="NU107" s="28"/>
      <c r="NV107" s="28"/>
      <c r="NW107" s="28"/>
      <c r="NX107" s="28"/>
      <c r="NY107" s="28"/>
      <c r="NZ107" s="28"/>
      <c r="OA107" s="28"/>
      <c r="OB107" s="28"/>
      <c r="OC107" s="28"/>
      <c r="OD107" s="28"/>
      <c r="OE107" s="28"/>
      <c r="OF107" s="28"/>
      <c r="OG107" s="28"/>
      <c r="OH107" s="28"/>
      <c r="OI107" s="28"/>
      <c r="OJ107" s="28"/>
      <c r="OK107" s="28"/>
      <c r="OL107" s="28"/>
      <c r="OM107" s="28"/>
      <c r="ON107" s="28"/>
      <c r="OO107" s="28"/>
      <c r="OP107" s="28"/>
      <c r="OQ107" s="28"/>
      <c r="OR107" s="28"/>
      <c r="OS107" s="28"/>
      <c r="OT107" s="28"/>
      <c r="OU107" s="28"/>
      <c r="OV107" s="28"/>
      <c r="OW107" s="28"/>
      <c r="OX107" s="28"/>
      <c r="OY107" s="28"/>
      <c r="OZ107" s="28"/>
      <c r="PA107" s="28"/>
      <c r="PB107" s="28"/>
      <c r="PC107" s="28"/>
      <c r="PD107" s="28"/>
      <c r="PE107" s="28"/>
      <c r="PF107" s="28"/>
      <c r="PG107" s="28"/>
      <c r="PH107" s="28"/>
      <c r="PI107" s="28"/>
      <c r="PJ107" s="28"/>
      <c r="PK107" s="28"/>
      <c r="PL107" s="28"/>
      <c r="PM107" s="28"/>
      <c r="PN107" s="28"/>
      <c r="PO107" s="28"/>
      <c r="PP107" s="28"/>
      <c r="PQ107" s="28"/>
      <c r="PR107" s="28"/>
      <c r="PS107" s="28"/>
      <c r="PT107" s="28"/>
      <c r="PU107" s="28"/>
      <c r="PV107" s="28"/>
      <c r="PW107" s="28"/>
      <c r="PX107" s="28"/>
      <c r="PY107" s="28"/>
      <c r="PZ107" s="28"/>
    </row>
    <row r="108" spans="1:442" ht="94.5" customHeight="1">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c r="IS108" s="28"/>
      <c r="IT108" s="28"/>
      <c r="IU108" s="28"/>
      <c r="IV108" s="28"/>
      <c r="IW108" s="28"/>
      <c r="IX108" s="28"/>
      <c r="IY108" s="28"/>
      <c r="IZ108" s="28"/>
      <c r="JA108" s="28"/>
      <c r="JB108" s="28"/>
      <c r="JC108" s="28"/>
      <c r="JD108" s="28"/>
      <c r="JE108" s="28"/>
      <c r="JF108" s="28"/>
      <c r="JG108" s="28"/>
      <c r="JH108" s="28"/>
      <c r="JI108" s="28"/>
      <c r="JJ108" s="28"/>
      <c r="JK108" s="28"/>
      <c r="JL108" s="28"/>
      <c r="JM108" s="28"/>
      <c r="JN108" s="28"/>
      <c r="JO108" s="28"/>
      <c r="JP108" s="28"/>
      <c r="JQ108" s="28"/>
      <c r="JR108" s="28"/>
      <c r="JS108" s="28"/>
      <c r="JT108" s="28"/>
      <c r="JU108" s="28"/>
      <c r="JV108" s="28"/>
      <c r="JW108" s="28"/>
      <c r="JX108" s="28"/>
      <c r="JY108" s="28"/>
      <c r="JZ108" s="28"/>
      <c r="KA108" s="28"/>
      <c r="KB108" s="28"/>
      <c r="KC108" s="28"/>
      <c r="KD108" s="28"/>
      <c r="KE108" s="28"/>
      <c r="KF108" s="28"/>
      <c r="KG108" s="28"/>
      <c r="KH108" s="28"/>
      <c r="KI108" s="28"/>
      <c r="KJ108" s="28"/>
      <c r="KK108" s="28"/>
      <c r="KL108" s="28"/>
      <c r="KM108" s="28"/>
      <c r="KN108" s="28"/>
      <c r="KO108" s="28"/>
      <c r="KP108" s="28"/>
      <c r="KQ108" s="28"/>
      <c r="KR108" s="28"/>
      <c r="KS108" s="28"/>
      <c r="KT108" s="28"/>
      <c r="KU108" s="28"/>
      <c r="KV108" s="28"/>
      <c r="KW108" s="28"/>
      <c r="KX108" s="28"/>
      <c r="KY108" s="28"/>
      <c r="KZ108" s="28"/>
      <c r="LA108" s="28"/>
      <c r="LB108" s="28"/>
      <c r="LC108" s="28"/>
      <c r="LD108" s="28"/>
      <c r="LE108" s="28"/>
      <c r="LF108" s="28"/>
      <c r="LG108" s="28"/>
      <c r="LH108" s="28"/>
      <c r="LI108" s="28"/>
      <c r="LJ108" s="28"/>
      <c r="LK108" s="28"/>
      <c r="LL108" s="28"/>
      <c r="LM108" s="28"/>
      <c r="LN108" s="28"/>
      <c r="LO108" s="28"/>
      <c r="LP108" s="28"/>
      <c r="LQ108" s="28"/>
      <c r="LR108" s="28"/>
      <c r="LS108" s="28"/>
      <c r="LT108" s="28"/>
      <c r="LU108" s="28"/>
      <c r="LV108" s="28"/>
      <c r="LW108" s="28"/>
      <c r="LX108" s="28"/>
      <c r="LY108" s="28"/>
      <c r="LZ108" s="28"/>
      <c r="MA108" s="28"/>
      <c r="MB108" s="28"/>
      <c r="MC108" s="28"/>
      <c r="MD108" s="28"/>
      <c r="ME108" s="28"/>
      <c r="MF108" s="28"/>
      <c r="MG108" s="28"/>
      <c r="MH108" s="28"/>
      <c r="MI108" s="28"/>
      <c r="MJ108" s="28"/>
      <c r="MK108" s="28"/>
      <c r="ML108" s="28"/>
      <c r="MM108" s="28"/>
      <c r="MN108" s="28"/>
      <c r="MO108" s="28"/>
      <c r="MP108" s="28"/>
      <c r="MQ108" s="28"/>
      <c r="MR108" s="28"/>
      <c r="MS108" s="28"/>
      <c r="MT108" s="28"/>
      <c r="MU108" s="28"/>
      <c r="MV108" s="28"/>
      <c r="MW108" s="28"/>
      <c r="MX108" s="28"/>
      <c r="MY108" s="28"/>
      <c r="MZ108" s="28"/>
      <c r="NA108" s="28"/>
      <c r="NB108" s="28"/>
      <c r="NC108" s="28"/>
      <c r="ND108" s="28"/>
      <c r="NE108" s="28"/>
      <c r="NF108" s="28"/>
      <c r="NG108" s="28"/>
      <c r="NH108" s="28"/>
      <c r="NI108" s="28"/>
      <c r="NJ108" s="28"/>
      <c r="NK108" s="28"/>
      <c r="NL108" s="28"/>
      <c r="NM108" s="28"/>
      <c r="NN108" s="28"/>
      <c r="NO108" s="28"/>
      <c r="NP108" s="28"/>
      <c r="NQ108" s="28"/>
      <c r="NR108" s="28"/>
      <c r="NS108" s="28"/>
      <c r="NT108" s="28"/>
      <c r="NU108" s="28"/>
      <c r="NV108" s="28"/>
      <c r="NW108" s="28"/>
      <c r="NX108" s="28"/>
      <c r="NY108" s="28"/>
      <c r="NZ108" s="28"/>
      <c r="OA108" s="28"/>
      <c r="OB108" s="28"/>
      <c r="OC108" s="28"/>
      <c r="OD108" s="28"/>
      <c r="OE108" s="28"/>
      <c r="OF108" s="28"/>
      <c r="OG108" s="28"/>
      <c r="OH108" s="28"/>
      <c r="OI108" s="28"/>
      <c r="OJ108" s="28"/>
      <c r="OK108" s="28"/>
      <c r="OL108" s="28"/>
      <c r="OM108" s="28"/>
      <c r="ON108" s="28"/>
      <c r="OO108" s="28"/>
      <c r="OP108" s="28"/>
      <c r="OQ108" s="28"/>
      <c r="OR108" s="28"/>
      <c r="OS108" s="28"/>
      <c r="OT108" s="28"/>
      <c r="OU108" s="28"/>
      <c r="OV108" s="28"/>
      <c r="OW108" s="28"/>
      <c r="OX108" s="28"/>
      <c r="OY108" s="28"/>
      <c r="OZ108" s="28"/>
      <c r="PA108" s="28"/>
      <c r="PB108" s="28"/>
      <c r="PC108" s="28"/>
      <c r="PD108" s="28"/>
      <c r="PE108" s="28"/>
      <c r="PF108" s="28"/>
      <c r="PG108" s="28"/>
      <c r="PH108" s="28"/>
      <c r="PI108" s="28"/>
      <c r="PJ108" s="28"/>
      <c r="PK108" s="28"/>
      <c r="PL108" s="28"/>
      <c r="PM108" s="28"/>
      <c r="PN108" s="28"/>
      <c r="PO108" s="28"/>
      <c r="PP108" s="28"/>
      <c r="PQ108" s="28"/>
      <c r="PR108" s="28"/>
      <c r="PS108" s="28"/>
      <c r="PT108" s="28"/>
      <c r="PU108" s="28"/>
      <c r="PV108" s="28"/>
      <c r="PW108" s="28"/>
      <c r="PX108" s="28"/>
      <c r="PY108" s="28"/>
      <c r="PZ108" s="28"/>
    </row>
    <row r="109" spans="1:442" ht="63.75" customHeight="1">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c r="IW109" s="28"/>
      <c r="IX109" s="28"/>
      <c r="IY109" s="28"/>
      <c r="IZ109" s="28"/>
      <c r="JA109" s="28"/>
      <c r="JB109" s="28"/>
      <c r="JC109" s="28"/>
      <c r="JD109" s="28"/>
      <c r="JE109" s="28"/>
      <c r="JF109" s="28"/>
      <c r="JG109" s="28"/>
      <c r="JH109" s="28"/>
      <c r="JI109" s="28"/>
      <c r="JJ109" s="28"/>
      <c r="JK109" s="28"/>
      <c r="JL109" s="28"/>
      <c r="JM109" s="28"/>
      <c r="JN109" s="28"/>
      <c r="JO109" s="28"/>
      <c r="JP109" s="28"/>
      <c r="JQ109" s="28"/>
      <c r="JR109" s="28"/>
      <c r="JS109" s="28"/>
      <c r="JT109" s="28"/>
      <c r="JU109" s="28"/>
      <c r="JV109" s="28"/>
      <c r="JW109" s="28"/>
      <c r="JX109" s="28"/>
      <c r="JY109" s="28"/>
      <c r="JZ109" s="28"/>
      <c r="KA109" s="28"/>
      <c r="KB109" s="28"/>
      <c r="KC109" s="28"/>
      <c r="KD109" s="28"/>
      <c r="KE109" s="28"/>
      <c r="KF109" s="28"/>
      <c r="KG109" s="28"/>
      <c r="KH109" s="28"/>
      <c r="KI109" s="28"/>
      <c r="KJ109" s="28"/>
      <c r="KK109" s="28"/>
      <c r="KL109" s="28"/>
      <c r="KM109" s="28"/>
      <c r="KN109" s="28"/>
      <c r="KO109" s="28"/>
      <c r="KP109" s="28"/>
      <c r="KQ109" s="28"/>
      <c r="KR109" s="28"/>
      <c r="KS109" s="28"/>
      <c r="KT109" s="28"/>
      <c r="KU109" s="28"/>
      <c r="KV109" s="28"/>
      <c r="KW109" s="28"/>
      <c r="KX109" s="28"/>
      <c r="KY109" s="28"/>
      <c r="KZ109" s="28"/>
      <c r="LA109" s="28"/>
      <c r="LB109" s="28"/>
      <c r="LC109" s="28"/>
      <c r="LD109" s="28"/>
      <c r="LE109" s="28"/>
      <c r="LF109" s="28"/>
      <c r="LG109" s="28"/>
      <c r="LH109" s="28"/>
      <c r="LI109" s="28"/>
      <c r="LJ109" s="28"/>
      <c r="LK109" s="28"/>
      <c r="LL109" s="28"/>
      <c r="LM109" s="28"/>
      <c r="LN109" s="28"/>
      <c r="LO109" s="28"/>
      <c r="LP109" s="28"/>
      <c r="LQ109" s="28"/>
      <c r="LR109" s="28"/>
      <c r="LS109" s="28"/>
      <c r="LT109" s="28"/>
      <c r="LU109" s="28"/>
      <c r="LV109" s="28"/>
      <c r="LW109" s="28"/>
      <c r="LX109" s="28"/>
      <c r="LY109" s="28"/>
      <c r="LZ109" s="28"/>
      <c r="MA109" s="28"/>
      <c r="MB109" s="28"/>
      <c r="MC109" s="28"/>
      <c r="MD109" s="28"/>
      <c r="ME109" s="28"/>
      <c r="MF109" s="28"/>
      <c r="MG109" s="28"/>
      <c r="MH109" s="28"/>
      <c r="MI109" s="28"/>
      <c r="MJ109" s="28"/>
      <c r="MK109" s="28"/>
      <c r="ML109" s="28"/>
      <c r="MM109" s="28"/>
      <c r="MN109" s="28"/>
      <c r="MO109" s="28"/>
      <c r="MP109" s="28"/>
      <c r="MQ109" s="28"/>
      <c r="MR109" s="28"/>
      <c r="MS109" s="28"/>
      <c r="MT109" s="28"/>
      <c r="MU109" s="28"/>
      <c r="MV109" s="28"/>
      <c r="MW109" s="28"/>
      <c r="MX109" s="28"/>
      <c r="MY109" s="28"/>
      <c r="MZ109" s="28"/>
      <c r="NA109" s="28"/>
      <c r="NB109" s="28"/>
      <c r="NC109" s="28"/>
      <c r="ND109" s="28"/>
      <c r="NE109" s="28"/>
      <c r="NF109" s="28"/>
      <c r="NG109" s="28"/>
      <c r="NH109" s="28"/>
      <c r="NI109" s="28"/>
      <c r="NJ109" s="28"/>
      <c r="NK109" s="28"/>
      <c r="NL109" s="28"/>
      <c r="NM109" s="28"/>
      <c r="NN109" s="28"/>
      <c r="NO109" s="28"/>
      <c r="NP109" s="28"/>
      <c r="NQ109" s="28"/>
      <c r="NR109" s="28"/>
      <c r="NS109" s="28"/>
      <c r="NT109" s="28"/>
      <c r="NU109" s="28"/>
      <c r="NV109" s="28"/>
      <c r="NW109" s="28"/>
      <c r="NX109" s="28"/>
      <c r="NY109" s="28"/>
      <c r="NZ109" s="28"/>
      <c r="OA109" s="28"/>
      <c r="OB109" s="28"/>
      <c r="OC109" s="28"/>
      <c r="OD109" s="28"/>
      <c r="OE109" s="28"/>
      <c r="OF109" s="28"/>
      <c r="OG109" s="28"/>
      <c r="OH109" s="28"/>
      <c r="OI109" s="28"/>
      <c r="OJ109" s="28"/>
      <c r="OK109" s="28"/>
      <c r="OL109" s="28"/>
      <c r="OM109" s="28"/>
      <c r="ON109" s="28"/>
      <c r="OO109" s="28"/>
      <c r="OP109" s="28"/>
      <c r="OQ109" s="28"/>
      <c r="OR109" s="28"/>
      <c r="OS109" s="28"/>
      <c r="OT109" s="28"/>
      <c r="OU109" s="28"/>
      <c r="OV109" s="28"/>
      <c r="OW109" s="28"/>
      <c r="OX109" s="28"/>
      <c r="OY109" s="28"/>
      <c r="OZ109" s="28"/>
      <c r="PA109" s="28"/>
      <c r="PB109" s="28"/>
      <c r="PC109" s="28"/>
      <c r="PD109" s="28"/>
      <c r="PE109" s="28"/>
      <c r="PF109" s="28"/>
      <c r="PG109" s="28"/>
      <c r="PH109" s="28"/>
      <c r="PI109" s="28"/>
      <c r="PJ109" s="28"/>
      <c r="PK109" s="28"/>
      <c r="PL109" s="28"/>
      <c r="PM109" s="28"/>
      <c r="PN109" s="28"/>
      <c r="PO109" s="28"/>
      <c r="PP109" s="28"/>
      <c r="PQ109" s="28"/>
      <c r="PR109" s="28"/>
      <c r="PS109" s="28"/>
      <c r="PT109" s="28"/>
      <c r="PU109" s="28"/>
      <c r="PV109" s="28"/>
      <c r="PW109" s="28"/>
      <c r="PX109" s="28"/>
      <c r="PY109" s="28"/>
      <c r="PZ109" s="28"/>
    </row>
    <row r="110" spans="1:442" ht="33.75" customHeight="1">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c r="IS110" s="28"/>
      <c r="IT110" s="28"/>
      <c r="IU110" s="28"/>
      <c r="IV110" s="28"/>
      <c r="IW110" s="28"/>
      <c r="IX110" s="28"/>
      <c r="IY110" s="28"/>
      <c r="IZ110" s="28"/>
      <c r="JA110" s="28"/>
      <c r="JB110" s="28"/>
      <c r="JC110" s="28"/>
      <c r="JD110" s="28"/>
      <c r="JE110" s="28"/>
      <c r="JF110" s="28"/>
      <c r="JG110" s="28"/>
      <c r="JH110" s="28"/>
      <c r="JI110" s="28"/>
      <c r="JJ110" s="28"/>
      <c r="JK110" s="28"/>
      <c r="JL110" s="28"/>
      <c r="JM110" s="28"/>
      <c r="JN110" s="28"/>
      <c r="JO110" s="28"/>
      <c r="JP110" s="28"/>
      <c r="JQ110" s="28"/>
      <c r="JR110" s="28"/>
      <c r="JS110" s="28"/>
      <c r="JT110" s="28"/>
      <c r="JU110" s="28"/>
      <c r="JV110" s="28"/>
      <c r="JW110" s="28"/>
      <c r="JX110" s="28"/>
      <c r="JY110" s="28"/>
      <c r="JZ110" s="28"/>
      <c r="KA110" s="28"/>
      <c r="KB110" s="28"/>
      <c r="KC110" s="28"/>
      <c r="KD110" s="28"/>
      <c r="KE110" s="28"/>
      <c r="KF110" s="28"/>
      <c r="KG110" s="28"/>
      <c r="KH110" s="28"/>
      <c r="KI110" s="28"/>
      <c r="KJ110" s="28"/>
      <c r="KK110" s="28"/>
      <c r="KL110" s="28"/>
      <c r="KM110" s="28"/>
      <c r="KN110" s="28"/>
      <c r="KO110" s="28"/>
      <c r="KP110" s="28"/>
      <c r="KQ110" s="28"/>
      <c r="KR110" s="28"/>
      <c r="KS110" s="28"/>
      <c r="KT110" s="28"/>
      <c r="KU110" s="28"/>
      <c r="KV110" s="28"/>
      <c r="KW110" s="28"/>
      <c r="KX110" s="28"/>
      <c r="KY110" s="28"/>
      <c r="KZ110" s="28"/>
      <c r="LA110" s="28"/>
      <c r="LB110" s="28"/>
      <c r="LC110" s="28"/>
      <c r="LD110" s="28"/>
      <c r="LE110" s="28"/>
      <c r="LF110" s="28"/>
      <c r="LG110" s="28"/>
      <c r="LH110" s="28"/>
      <c r="LI110" s="28"/>
      <c r="LJ110" s="28"/>
      <c r="LK110" s="28"/>
      <c r="LL110" s="28"/>
      <c r="LM110" s="28"/>
      <c r="LN110" s="28"/>
      <c r="LO110" s="28"/>
      <c r="LP110" s="28"/>
      <c r="LQ110" s="28"/>
      <c r="LR110" s="28"/>
      <c r="LS110" s="28"/>
      <c r="LT110" s="28"/>
      <c r="LU110" s="28"/>
      <c r="LV110" s="28"/>
      <c r="LW110" s="28"/>
      <c r="LX110" s="28"/>
      <c r="LY110" s="28"/>
      <c r="LZ110" s="28"/>
      <c r="MA110" s="28"/>
      <c r="MB110" s="28"/>
      <c r="MC110" s="28"/>
      <c r="MD110" s="28"/>
      <c r="ME110" s="28"/>
      <c r="MF110" s="28"/>
      <c r="MG110" s="28"/>
      <c r="MH110" s="28"/>
      <c r="MI110" s="28"/>
      <c r="MJ110" s="28"/>
      <c r="MK110" s="28"/>
      <c r="ML110" s="28"/>
      <c r="MM110" s="28"/>
      <c r="MN110" s="28"/>
      <c r="MO110" s="28"/>
      <c r="MP110" s="28"/>
      <c r="MQ110" s="28"/>
      <c r="MR110" s="28"/>
      <c r="MS110" s="28"/>
      <c r="MT110" s="28"/>
      <c r="MU110" s="28"/>
      <c r="MV110" s="28"/>
      <c r="MW110" s="28"/>
      <c r="MX110" s="28"/>
      <c r="MY110" s="28"/>
      <c r="MZ110" s="28"/>
      <c r="NA110" s="28"/>
      <c r="NB110" s="28"/>
      <c r="NC110" s="28"/>
      <c r="ND110" s="28"/>
      <c r="NE110" s="28"/>
      <c r="NF110" s="28"/>
      <c r="NG110" s="28"/>
      <c r="NH110" s="28"/>
      <c r="NI110" s="28"/>
      <c r="NJ110" s="28"/>
      <c r="NK110" s="28"/>
      <c r="NL110" s="28"/>
      <c r="NM110" s="28"/>
      <c r="NN110" s="28"/>
      <c r="NO110" s="28"/>
      <c r="NP110" s="28"/>
      <c r="NQ110" s="28"/>
      <c r="NR110" s="28"/>
      <c r="NS110" s="28"/>
      <c r="NT110" s="28"/>
      <c r="NU110" s="28"/>
      <c r="NV110" s="28"/>
      <c r="NW110" s="28"/>
      <c r="NX110" s="28"/>
      <c r="NY110" s="28"/>
      <c r="NZ110" s="28"/>
      <c r="OA110" s="28"/>
      <c r="OB110" s="28"/>
      <c r="OC110" s="28"/>
      <c r="OD110" s="28"/>
      <c r="OE110" s="28"/>
      <c r="OF110" s="28"/>
      <c r="OG110" s="28"/>
      <c r="OH110" s="28"/>
      <c r="OI110" s="28"/>
      <c r="OJ110" s="28"/>
      <c r="OK110" s="28"/>
      <c r="OL110" s="28"/>
      <c r="OM110" s="28"/>
      <c r="ON110" s="28"/>
      <c r="OO110" s="28"/>
      <c r="OP110" s="28"/>
      <c r="OQ110" s="28"/>
      <c r="OR110" s="28"/>
      <c r="OS110" s="28"/>
      <c r="OT110" s="28"/>
      <c r="OU110" s="28"/>
      <c r="OV110" s="28"/>
      <c r="OW110" s="28"/>
      <c r="OX110" s="28"/>
      <c r="OY110" s="28"/>
      <c r="OZ110" s="28"/>
      <c r="PA110" s="28"/>
      <c r="PB110" s="28"/>
      <c r="PC110" s="28"/>
      <c r="PD110" s="28"/>
      <c r="PE110" s="28"/>
      <c r="PF110" s="28"/>
      <c r="PG110" s="28"/>
      <c r="PH110" s="28"/>
      <c r="PI110" s="28"/>
      <c r="PJ110" s="28"/>
      <c r="PK110" s="28"/>
      <c r="PL110" s="28"/>
      <c r="PM110" s="28"/>
      <c r="PN110" s="28"/>
      <c r="PO110" s="28"/>
      <c r="PP110" s="28"/>
      <c r="PQ110" s="28"/>
      <c r="PR110" s="28"/>
      <c r="PS110" s="28"/>
      <c r="PT110" s="28"/>
      <c r="PU110" s="28"/>
      <c r="PV110" s="28"/>
      <c r="PW110" s="28"/>
      <c r="PX110" s="28"/>
      <c r="PY110" s="28"/>
      <c r="PZ110" s="28"/>
    </row>
    <row r="111" spans="1:442" ht="123" customHeight="1">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c r="IQ111" s="28"/>
      <c r="IR111" s="28"/>
      <c r="IS111" s="28"/>
      <c r="IT111" s="28"/>
      <c r="IU111" s="28"/>
      <c r="IV111" s="28"/>
      <c r="IW111" s="28"/>
      <c r="IX111" s="28"/>
      <c r="IY111" s="28"/>
      <c r="IZ111" s="28"/>
      <c r="JA111" s="28"/>
      <c r="JB111" s="28"/>
      <c r="JC111" s="28"/>
      <c r="JD111" s="28"/>
      <c r="JE111" s="28"/>
      <c r="JF111" s="28"/>
      <c r="JG111" s="28"/>
      <c r="JH111" s="28"/>
      <c r="JI111" s="28"/>
      <c r="JJ111" s="28"/>
      <c r="JK111" s="28"/>
      <c r="JL111" s="28"/>
      <c r="JM111" s="28"/>
      <c r="JN111" s="28"/>
      <c r="JO111" s="28"/>
      <c r="JP111" s="28"/>
      <c r="JQ111" s="28"/>
      <c r="JR111" s="28"/>
      <c r="JS111" s="28"/>
      <c r="JT111" s="28"/>
      <c r="JU111" s="28"/>
      <c r="JV111" s="28"/>
      <c r="JW111" s="28"/>
      <c r="JX111" s="28"/>
      <c r="JY111" s="28"/>
      <c r="JZ111" s="28"/>
      <c r="KA111" s="28"/>
      <c r="KB111" s="28"/>
      <c r="KC111" s="28"/>
      <c r="KD111" s="28"/>
      <c r="KE111" s="28"/>
      <c r="KF111" s="28"/>
      <c r="KG111" s="28"/>
      <c r="KH111" s="28"/>
      <c r="KI111" s="28"/>
      <c r="KJ111" s="28"/>
      <c r="KK111" s="28"/>
      <c r="KL111" s="28"/>
      <c r="KM111" s="28"/>
      <c r="KN111" s="28"/>
      <c r="KO111" s="28"/>
      <c r="KP111" s="28"/>
      <c r="KQ111" s="28"/>
      <c r="KR111" s="28"/>
      <c r="KS111" s="28"/>
      <c r="KT111" s="28"/>
      <c r="KU111" s="28"/>
      <c r="KV111" s="28"/>
      <c r="KW111" s="28"/>
      <c r="KX111" s="28"/>
      <c r="KY111" s="28"/>
      <c r="KZ111" s="28"/>
      <c r="LA111" s="28"/>
      <c r="LB111" s="28"/>
      <c r="LC111" s="28"/>
      <c r="LD111" s="28"/>
      <c r="LE111" s="28"/>
      <c r="LF111" s="28"/>
      <c r="LG111" s="28"/>
      <c r="LH111" s="28"/>
      <c r="LI111" s="28"/>
      <c r="LJ111" s="28"/>
      <c r="LK111" s="28"/>
      <c r="LL111" s="28"/>
      <c r="LM111" s="28"/>
      <c r="LN111" s="28"/>
      <c r="LO111" s="28"/>
      <c r="LP111" s="28"/>
      <c r="LQ111" s="28"/>
      <c r="LR111" s="28"/>
      <c r="LS111" s="28"/>
      <c r="LT111" s="28"/>
      <c r="LU111" s="28"/>
      <c r="LV111" s="28"/>
      <c r="LW111" s="28"/>
      <c r="LX111" s="28"/>
      <c r="LY111" s="28"/>
      <c r="LZ111" s="28"/>
      <c r="MA111" s="28"/>
      <c r="MB111" s="28"/>
      <c r="MC111" s="28"/>
      <c r="MD111" s="28"/>
      <c r="ME111" s="28"/>
      <c r="MF111" s="28"/>
      <c r="MG111" s="28"/>
      <c r="MH111" s="28"/>
      <c r="MI111" s="28"/>
      <c r="MJ111" s="28"/>
      <c r="MK111" s="28"/>
      <c r="ML111" s="28"/>
      <c r="MM111" s="28"/>
      <c r="MN111" s="28"/>
      <c r="MO111" s="28"/>
      <c r="MP111" s="28"/>
      <c r="MQ111" s="28"/>
      <c r="MR111" s="28"/>
      <c r="MS111" s="28"/>
      <c r="MT111" s="28"/>
      <c r="MU111" s="28"/>
      <c r="MV111" s="28"/>
      <c r="MW111" s="28"/>
      <c r="MX111" s="28"/>
      <c r="MY111" s="28"/>
      <c r="MZ111" s="28"/>
      <c r="NA111" s="28"/>
      <c r="NB111" s="28"/>
      <c r="NC111" s="28"/>
      <c r="ND111" s="28"/>
      <c r="NE111" s="28"/>
      <c r="NF111" s="28"/>
      <c r="NG111" s="28"/>
      <c r="NH111" s="28"/>
      <c r="NI111" s="28"/>
      <c r="NJ111" s="28"/>
      <c r="NK111" s="28"/>
      <c r="NL111" s="28"/>
      <c r="NM111" s="28"/>
      <c r="NN111" s="28"/>
      <c r="NO111" s="28"/>
      <c r="NP111" s="28"/>
      <c r="NQ111" s="28"/>
      <c r="NR111" s="28"/>
      <c r="NS111" s="28"/>
      <c r="NT111" s="28"/>
      <c r="NU111" s="28"/>
      <c r="NV111" s="28"/>
      <c r="NW111" s="28"/>
      <c r="NX111" s="28"/>
      <c r="NY111" s="28"/>
      <c r="NZ111" s="28"/>
      <c r="OA111" s="28"/>
      <c r="OB111" s="28"/>
      <c r="OC111" s="28"/>
      <c r="OD111" s="28"/>
      <c r="OE111" s="28"/>
      <c r="OF111" s="28"/>
      <c r="OG111" s="28"/>
      <c r="OH111" s="28"/>
      <c r="OI111" s="28"/>
      <c r="OJ111" s="28"/>
      <c r="OK111" s="28"/>
      <c r="OL111" s="28"/>
      <c r="OM111" s="28"/>
      <c r="ON111" s="28"/>
      <c r="OO111" s="28"/>
      <c r="OP111" s="28"/>
      <c r="OQ111" s="28"/>
      <c r="OR111" s="28"/>
      <c r="OS111" s="28"/>
      <c r="OT111" s="28"/>
      <c r="OU111" s="28"/>
      <c r="OV111" s="28"/>
      <c r="OW111" s="28"/>
      <c r="OX111" s="28"/>
      <c r="OY111" s="28"/>
      <c r="OZ111" s="28"/>
      <c r="PA111" s="28"/>
      <c r="PB111" s="28"/>
      <c r="PC111" s="28"/>
      <c r="PD111" s="28"/>
      <c r="PE111" s="28"/>
      <c r="PF111" s="28"/>
      <c r="PG111" s="28"/>
      <c r="PH111" s="28"/>
      <c r="PI111" s="28"/>
      <c r="PJ111" s="28"/>
      <c r="PK111" s="28"/>
      <c r="PL111" s="28"/>
      <c r="PM111" s="28"/>
      <c r="PN111" s="28"/>
      <c r="PO111" s="28"/>
      <c r="PP111" s="28"/>
      <c r="PQ111" s="28"/>
      <c r="PR111" s="28"/>
      <c r="PS111" s="28"/>
      <c r="PT111" s="28"/>
      <c r="PU111" s="28"/>
      <c r="PV111" s="28"/>
      <c r="PW111" s="28"/>
      <c r="PX111" s="28"/>
      <c r="PY111" s="28"/>
      <c r="PZ111" s="28"/>
    </row>
    <row r="112" spans="1:442" ht="52.5" customHeight="1">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c r="IN112" s="28"/>
      <c r="IO112" s="28"/>
      <c r="IP112" s="28"/>
      <c r="IQ112" s="28"/>
      <c r="IR112" s="28"/>
      <c r="IS112" s="28"/>
      <c r="IT112" s="28"/>
      <c r="IU112" s="28"/>
      <c r="IV112" s="28"/>
      <c r="IW112" s="28"/>
      <c r="IX112" s="28"/>
      <c r="IY112" s="28"/>
      <c r="IZ112" s="28"/>
      <c r="JA112" s="28"/>
      <c r="JB112" s="28"/>
      <c r="JC112" s="28"/>
      <c r="JD112" s="28"/>
      <c r="JE112" s="28"/>
      <c r="JF112" s="28"/>
      <c r="JG112" s="28"/>
      <c r="JH112" s="28"/>
      <c r="JI112" s="28"/>
      <c r="JJ112" s="28"/>
      <c r="JK112" s="28"/>
      <c r="JL112" s="28"/>
      <c r="JM112" s="28"/>
      <c r="JN112" s="28"/>
      <c r="JO112" s="28"/>
      <c r="JP112" s="28"/>
      <c r="JQ112" s="28"/>
      <c r="JR112" s="28"/>
      <c r="JS112" s="28"/>
      <c r="JT112" s="28"/>
      <c r="JU112" s="28"/>
      <c r="JV112" s="28"/>
      <c r="JW112" s="28"/>
      <c r="JX112" s="28"/>
      <c r="JY112" s="28"/>
      <c r="JZ112" s="28"/>
      <c r="KA112" s="28"/>
      <c r="KB112" s="28"/>
      <c r="KC112" s="28"/>
      <c r="KD112" s="28"/>
      <c r="KE112" s="28"/>
      <c r="KF112" s="28"/>
      <c r="KG112" s="28"/>
      <c r="KH112" s="28"/>
      <c r="KI112" s="28"/>
      <c r="KJ112" s="28"/>
      <c r="KK112" s="28"/>
      <c r="KL112" s="28"/>
      <c r="KM112" s="28"/>
      <c r="KN112" s="28"/>
      <c r="KO112" s="28"/>
      <c r="KP112" s="28"/>
      <c r="KQ112" s="28"/>
      <c r="KR112" s="28"/>
      <c r="KS112" s="28"/>
      <c r="KT112" s="28"/>
      <c r="KU112" s="28"/>
      <c r="KV112" s="28"/>
      <c r="KW112" s="28"/>
      <c r="KX112" s="28"/>
      <c r="KY112" s="28"/>
      <c r="KZ112" s="28"/>
      <c r="LA112" s="28"/>
      <c r="LB112" s="28"/>
      <c r="LC112" s="28"/>
      <c r="LD112" s="28"/>
      <c r="LE112" s="28"/>
      <c r="LF112" s="28"/>
      <c r="LG112" s="28"/>
      <c r="LH112" s="28"/>
      <c r="LI112" s="28"/>
      <c r="LJ112" s="28"/>
      <c r="LK112" s="28"/>
      <c r="LL112" s="28"/>
      <c r="LM112" s="28"/>
      <c r="LN112" s="28"/>
      <c r="LO112" s="28"/>
      <c r="LP112" s="28"/>
      <c r="LQ112" s="28"/>
      <c r="LR112" s="28"/>
      <c r="LS112" s="28"/>
      <c r="LT112" s="28"/>
      <c r="LU112" s="28"/>
      <c r="LV112" s="28"/>
      <c r="LW112" s="28"/>
      <c r="LX112" s="28"/>
      <c r="LY112" s="28"/>
      <c r="LZ112" s="28"/>
      <c r="MA112" s="28"/>
      <c r="MB112" s="28"/>
      <c r="MC112" s="28"/>
      <c r="MD112" s="28"/>
      <c r="ME112" s="28"/>
      <c r="MF112" s="28"/>
      <c r="MG112" s="28"/>
      <c r="MH112" s="28"/>
      <c r="MI112" s="28"/>
      <c r="MJ112" s="28"/>
      <c r="MK112" s="28"/>
      <c r="ML112" s="28"/>
      <c r="MM112" s="28"/>
      <c r="MN112" s="28"/>
      <c r="MO112" s="28"/>
      <c r="MP112" s="28"/>
      <c r="MQ112" s="28"/>
      <c r="MR112" s="28"/>
      <c r="MS112" s="28"/>
      <c r="MT112" s="28"/>
      <c r="MU112" s="28"/>
      <c r="MV112" s="28"/>
      <c r="MW112" s="28"/>
      <c r="MX112" s="28"/>
      <c r="MY112" s="28"/>
      <c r="MZ112" s="28"/>
      <c r="NA112" s="28"/>
      <c r="NB112" s="28"/>
      <c r="NC112" s="28"/>
      <c r="ND112" s="28"/>
      <c r="NE112" s="28"/>
      <c r="NF112" s="28"/>
      <c r="NG112" s="28"/>
      <c r="NH112" s="28"/>
      <c r="NI112" s="28"/>
      <c r="NJ112" s="28"/>
      <c r="NK112" s="28"/>
      <c r="NL112" s="28"/>
      <c r="NM112" s="28"/>
      <c r="NN112" s="28"/>
      <c r="NO112" s="28"/>
      <c r="NP112" s="28"/>
      <c r="NQ112" s="28"/>
      <c r="NR112" s="28"/>
      <c r="NS112" s="28"/>
      <c r="NT112" s="28"/>
      <c r="NU112" s="28"/>
      <c r="NV112" s="28"/>
      <c r="NW112" s="28"/>
      <c r="NX112" s="28"/>
      <c r="NY112" s="28"/>
      <c r="NZ112" s="28"/>
      <c r="OA112" s="28"/>
      <c r="OB112" s="28"/>
      <c r="OC112" s="28"/>
      <c r="OD112" s="28"/>
      <c r="OE112" s="28"/>
      <c r="OF112" s="28"/>
      <c r="OG112" s="28"/>
      <c r="OH112" s="28"/>
      <c r="OI112" s="28"/>
      <c r="OJ112" s="28"/>
      <c r="OK112" s="28"/>
      <c r="OL112" s="28"/>
      <c r="OM112" s="28"/>
      <c r="ON112" s="28"/>
      <c r="OO112" s="28"/>
      <c r="OP112" s="28"/>
      <c r="OQ112" s="28"/>
      <c r="OR112" s="28"/>
      <c r="OS112" s="28"/>
      <c r="OT112" s="28"/>
      <c r="OU112" s="28"/>
      <c r="OV112" s="28"/>
      <c r="OW112" s="28"/>
      <c r="OX112" s="28"/>
      <c r="OY112" s="28"/>
      <c r="OZ112" s="28"/>
      <c r="PA112" s="28"/>
      <c r="PB112" s="28"/>
      <c r="PC112" s="28"/>
      <c r="PD112" s="28"/>
      <c r="PE112" s="28"/>
      <c r="PF112" s="28"/>
      <c r="PG112" s="28"/>
      <c r="PH112" s="28"/>
      <c r="PI112" s="28"/>
      <c r="PJ112" s="28"/>
      <c r="PK112" s="28"/>
      <c r="PL112" s="28"/>
      <c r="PM112" s="28"/>
      <c r="PN112" s="28"/>
      <c r="PO112" s="28"/>
      <c r="PP112" s="28"/>
      <c r="PQ112" s="28"/>
      <c r="PR112" s="28"/>
      <c r="PS112" s="28"/>
      <c r="PT112" s="28"/>
      <c r="PU112" s="28"/>
      <c r="PV112" s="28"/>
      <c r="PW112" s="28"/>
      <c r="PX112" s="28"/>
      <c r="PY112" s="28"/>
      <c r="PZ112" s="28"/>
    </row>
    <row r="113" spans="2:442" ht="88.5" customHeight="1">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c r="IN113" s="28"/>
      <c r="IO113" s="28"/>
      <c r="IP113" s="28"/>
      <c r="IQ113" s="28"/>
      <c r="IR113" s="28"/>
      <c r="IS113" s="28"/>
      <c r="IT113" s="28"/>
      <c r="IU113" s="28"/>
      <c r="IV113" s="28"/>
      <c r="IW113" s="28"/>
      <c r="IX113" s="28"/>
      <c r="IY113" s="28"/>
      <c r="IZ113" s="28"/>
      <c r="JA113" s="28"/>
      <c r="JB113" s="28"/>
      <c r="JC113" s="28"/>
      <c r="JD113" s="28"/>
      <c r="JE113" s="28"/>
      <c r="JF113" s="28"/>
      <c r="JG113" s="28"/>
      <c r="JH113" s="28"/>
      <c r="JI113" s="28"/>
      <c r="JJ113" s="28"/>
      <c r="JK113" s="28"/>
      <c r="JL113" s="28"/>
      <c r="JM113" s="28"/>
      <c r="JN113" s="28"/>
      <c r="JO113" s="28"/>
      <c r="JP113" s="28"/>
      <c r="JQ113" s="28"/>
      <c r="JR113" s="28"/>
      <c r="JS113" s="28"/>
      <c r="JT113" s="28"/>
      <c r="JU113" s="28"/>
      <c r="JV113" s="28"/>
      <c r="JW113" s="28"/>
      <c r="JX113" s="28"/>
      <c r="JY113" s="28"/>
      <c r="JZ113" s="28"/>
      <c r="KA113" s="28"/>
      <c r="KB113" s="28"/>
      <c r="KC113" s="28"/>
      <c r="KD113" s="28"/>
      <c r="KE113" s="28"/>
      <c r="KF113" s="28"/>
      <c r="KG113" s="28"/>
      <c r="KH113" s="28"/>
      <c r="KI113" s="28"/>
      <c r="KJ113" s="28"/>
      <c r="KK113" s="28"/>
      <c r="KL113" s="28"/>
      <c r="KM113" s="28"/>
      <c r="KN113" s="28"/>
      <c r="KO113" s="28"/>
      <c r="KP113" s="28"/>
      <c r="KQ113" s="28"/>
      <c r="KR113" s="28"/>
      <c r="KS113" s="28"/>
      <c r="KT113" s="28"/>
      <c r="KU113" s="28"/>
      <c r="KV113" s="28"/>
      <c r="KW113" s="28"/>
      <c r="KX113" s="28"/>
      <c r="KY113" s="28"/>
      <c r="KZ113" s="28"/>
      <c r="LA113" s="28"/>
      <c r="LB113" s="28"/>
      <c r="LC113" s="28"/>
      <c r="LD113" s="28"/>
      <c r="LE113" s="28"/>
      <c r="LF113" s="28"/>
      <c r="LG113" s="28"/>
      <c r="LH113" s="28"/>
      <c r="LI113" s="28"/>
      <c r="LJ113" s="28"/>
      <c r="LK113" s="28"/>
      <c r="LL113" s="28"/>
      <c r="LM113" s="28"/>
      <c r="LN113" s="28"/>
      <c r="LO113" s="28"/>
      <c r="LP113" s="28"/>
      <c r="LQ113" s="28"/>
      <c r="LR113" s="28"/>
      <c r="LS113" s="28"/>
      <c r="LT113" s="28"/>
      <c r="LU113" s="28"/>
      <c r="LV113" s="28"/>
      <c r="LW113" s="28"/>
      <c r="LX113" s="28"/>
      <c r="LY113" s="28"/>
      <c r="LZ113" s="28"/>
      <c r="MA113" s="28"/>
      <c r="MB113" s="28"/>
      <c r="MC113" s="28"/>
      <c r="MD113" s="28"/>
      <c r="ME113" s="28"/>
      <c r="MF113" s="28"/>
      <c r="MG113" s="28"/>
      <c r="MH113" s="28"/>
      <c r="MI113" s="28"/>
      <c r="MJ113" s="28"/>
      <c r="MK113" s="28"/>
      <c r="ML113" s="28"/>
      <c r="MM113" s="28"/>
      <c r="MN113" s="28"/>
      <c r="MO113" s="28"/>
      <c r="MP113" s="28"/>
      <c r="MQ113" s="28"/>
      <c r="MR113" s="28"/>
      <c r="MS113" s="28"/>
      <c r="MT113" s="28"/>
      <c r="MU113" s="28"/>
      <c r="MV113" s="28"/>
      <c r="MW113" s="28"/>
      <c r="MX113" s="28"/>
      <c r="MY113" s="28"/>
      <c r="MZ113" s="28"/>
      <c r="NA113" s="28"/>
      <c r="NB113" s="28"/>
      <c r="NC113" s="28"/>
      <c r="ND113" s="28"/>
      <c r="NE113" s="28"/>
      <c r="NF113" s="28"/>
      <c r="NG113" s="28"/>
      <c r="NH113" s="28"/>
      <c r="NI113" s="28"/>
      <c r="NJ113" s="28"/>
      <c r="NK113" s="28"/>
      <c r="NL113" s="28"/>
      <c r="NM113" s="28"/>
      <c r="NN113" s="28"/>
      <c r="NO113" s="28"/>
      <c r="NP113" s="28"/>
      <c r="NQ113" s="28"/>
      <c r="NR113" s="28"/>
      <c r="NS113" s="28"/>
      <c r="NT113" s="28"/>
      <c r="NU113" s="28"/>
      <c r="NV113" s="28"/>
      <c r="NW113" s="28"/>
      <c r="NX113" s="28"/>
      <c r="NY113" s="28"/>
      <c r="NZ113" s="28"/>
      <c r="OA113" s="28"/>
      <c r="OB113" s="28"/>
      <c r="OC113" s="28"/>
      <c r="OD113" s="28"/>
      <c r="OE113" s="28"/>
      <c r="OF113" s="28"/>
      <c r="OG113" s="28"/>
      <c r="OH113" s="28"/>
      <c r="OI113" s="28"/>
      <c r="OJ113" s="28"/>
      <c r="OK113" s="28"/>
      <c r="OL113" s="28"/>
      <c r="OM113" s="28"/>
      <c r="ON113" s="28"/>
      <c r="OO113" s="28"/>
      <c r="OP113" s="28"/>
      <c r="OQ113" s="28"/>
      <c r="OR113" s="28"/>
      <c r="OS113" s="28"/>
      <c r="OT113" s="28"/>
      <c r="OU113" s="28"/>
      <c r="OV113" s="28"/>
      <c r="OW113" s="28"/>
      <c r="OX113" s="28"/>
      <c r="OY113" s="28"/>
      <c r="OZ113" s="28"/>
      <c r="PA113" s="28"/>
      <c r="PB113" s="28"/>
      <c r="PC113" s="28"/>
      <c r="PD113" s="28"/>
      <c r="PE113" s="28"/>
      <c r="PF113" s="28"/>
      <c r="PG113" s="28"/>
      <c r="PH113" s="28"/>
      <c r="PI113" s="28"/>
      <c r="PJ113" s="28"/>
      <c r="PK113" s="28"/>
      <c r="PL113" s="28"/>
      <c r="PM113" s="28"/>
      <c r="PN113" s="28"/>
      <c r="PO113" s="28"/>
      <c r="PP113" s="28"/>
      <c r="PQ113" s="28"/>
      <c r="PR113" s="28"/>
      <c r="PS113" s="28"/>
      <c r="PT113" s="28"/>
      <c r="PU113" s="28"/>
      <c r="PV113" s="28"/>
      <c r="PW113" s="28"/>
      <c r="PX113" s="28"/>
      <c r="PY113" s="28"/>
      <c r="PZ113" s="28"/>
    </row>
    <row r="114" spans="2:442" ht="48.75" customHeight="1">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c r="IF114" s="28"/>
      <c r="IG114" s="28"/>
      <c r="IH114" s="28"/>
      <c r="II114" s="28"/>
      <c r="IJ114" s="28"/>
      <c r="IK114" s="28"/>
      <c r="IL114" s="28"/>
      <c r="IM114" s="28"/>
      <c r="IN114" s="28"/>
      <c r="IO114" s="28"/>
      <c r="IP114" s="28"/>
      <c r="IQ114" s="28"/>
      <c r="IR114" s="28"/>
      <c r="IS114" s="28"/>
      <c r="IT114" s="28"/>
      <c r="IU114" s="28"/>
      <c r="IV114" s="28"/>
      <c r="IW114" s="28"/>
      <c r="IX114" s="28"/>
      <c r="IY114" s="28"/>
      <c r="IZ114" s="28"/>
      <c r="JA114" s="28"/>
      <c r="JB114" s="28"/>
      <c r="JC114" s="28"/>
      <c r="JD114" s="28"/>
      <c r="JE114" s="28"/>
      <c r="JF114" s="28"/>
      <c r="JG114" s="28"/>
      <c r="JH114" s="28"/>
      <c r="JI114" s="28"/>
      <c r="JJ114" s="28"/>
      <c r="JK114" s="28"/>
      <c r="JL114" s="28"/>
      <c r="JM114" s="28"/>
      <c r="JN114" s="28"/>
      <c r="JO114" s="28"/>
      <c r="JP114" s="28"/>
      <c r="JQ114" s="28"/>
      <c r="JR114" s="28"/>
      <c r="JS114" s="28"/>
      <c r="JT114" s="28"/>
      <c r="JU114" s="28"/>
      <c r="JV114" s="28"/>
      <c r="JW114" s="28"/>
      <c r="JX114" s="28"/>
      <c r="JY114" s="28"/>
      <c r="JZ114" s="28"/>
      <c r="KA114" s="28"/>
      <c r="KB114" s="28"/>
      <c r="KC114" s="28"/>
      <c r="KD114" s="28"/>
      <c r="KE114" s="28"/>
      <c r="KF114" s="28"/>
      <c r="KG114" s="28"/>
      <c r="KH114" s="28"/>
      <c r="KI114" s="28"/>
      <c r="KJ114" s="28"/>
      <c r="KK114" s="28"/>
      <c r="KL114" s="28"/>
      <c r="KM114" s="28"/>
      <c r="KN114" s="28"/>
      <c r="KO114" s="28"/>
      <c r="KP114" s="28"/>
      <c r="KQ114" s="28"/>
      <c r="KR114" s="28"/>
      <c r="KS114" s="28"/>
      <c r="KT114" s="28"/>
      <c r="KU114" s="28"/>
      <c r="KV114" s="28"/>
      <c r="KW114" s="28"/>
      <c r="KX114" s="28"/>
      <c r="KY114" s="28"/>
      <c r="KZ114" s="28"/>
      <c r="LA114" s="28"/>
      <c r="LB114" s="28"/>
      <c r="LC114" s="28"/>
      <c r="LD114" s="28"/>
      <c r="LE114" s="28"/>
      <c r="LF114" s="28"/>
      <c r="LG114" s="28"/>
      <c r="LH114" s="28"/>
      <c r="LI114" s="28"/>
      <c r="LJ114" s="28"/>
      <c r="LK114" s="28"/>
      <c r="LL114" s="28"/>
      <c r="LM114" s="28"/>
      <c r="LN114" s="28"/>
      <c r="LO114" s="28"/>
      <c r="LP114" s="28"/>
      <c r="LQ114" s="28"/>
      <c r="LR114" s="28"/>
      <c r="LS114" s="28"/>
      <c r="LT114" s="28"/>
      <c r="LU114" s="28"/>
      <c r="LV114" s="28"/>
      <c r="LW114" s="28"/>
      <c r="LX114" s="28"/>
      <c r="LY114" s="28"/>
      <c r="LZ114" s="28"/>
      <c r="MA114" s="28"/>
      <c r="MB114" s="28"/>
      <c r="MC114" s="28"/>
      <c r="MD114" s="28"/>
      <c r="ME114" s="28"/>
      <c r="MF114" s="28"/>
      <c r="MG114" s="28"/>
      <c r="MH114" s="28"/>
      <c r="MI114" s="28"/>
      <c r="MJ114" s="28"/>
      <c r="MK114" s="28"/>
      <c r="ML114" s="28"/>
      <c r="MM114" s="28"/>
      <c r="MN114" s="28"/>
      <c r="MO114" s="28"/>
      <c r="MP114" s="28"/>
      <c r="MQ114" s="28"/>
      <c r="MR114" s="28"/>
      <c r="MS114" s="28"/>
      <c r="MT114" s="28"/>
      <c r="MU114" s="28"/>
      <c r="MV114" s="28"/>
      <c r="MW114" s="28"/>
      <c r="MX114" s="28"/>
      <c r="MY114" s="28"/>
      <c r="MZ114" s="28"/>
      <c r="NA114" s="28"/>
      <c r="NB114" s="28"/>
      <c r="NC114" s="28"/>
      <c r="ND114" s="28"/>
      <c r="NE114" s="28"/>
      <c r="NF114" s="28"/>
      <c r="NG114" s="28"/>
      <c r="NH114" s="28"/>
      <c r="NI114" s="28"/>
      <c r="NJ114" s="28"/>
      <c r="NK114" s="28"/>
      <c r="NL114" s="28"/>
      <c r="NM114" s="28"/>
      <c r="NN114" s="28"/>
      <c r="NO114" s="28"/>
      <c r="NP114" s="28"/>
      <c r="NQ114" s="28"/>
      <c r="NR114" s="28"/>
      <c r="NS114" s="28"/>
      <c r="NT114" s="28"/>
      <c r="NU114" s="28"/>
      <c r="NV114" s="28"/>
      <c r="NW114" s="28"/>
      <c r="NX114" s="28"/>
      <c r="NY114" s="28"/>
      <c r="NZ114" s="28"/>
      <c r="OA114" s="28"/>
      <c r="OB114" s="28"/>
      <c r="OC114" s="28"/>
      <c r="OD114" s="28"/>
      <c r="OE114" s="28"/>
      <c r="OF114" s="28"/>
      <c r="OG114" s="28"/>
      <c r="OH114" s="28"/>
      <c r="OI114" s="28"/>
      <c r="OJ114" s="28"/>
      <c r="OK114" s="28"/>
      <c r="OL114" s="28"/>
      <c r="OM114" s="28"/>
      <c r="ON114" s="28"/>
      <c r="OO114" s="28"/>
      <c r="OP114" s="28"/>
      <c r="OQ114" s="28"/>
      <c r="OR114" s="28"/>
      <c r="OS114" s="28"/>
      <c r="OT114" s="28"/>
      <c r="OU114" s="28"/>
      <c r="OV114" s="28"/>
      <c r="OW114" s="28"/>
      <c r="OX114" s="28"/>
      <c r="OY114" s="28"/>
      <c r="OZ114" s="28"/>
      <c r="PA114" s="28"/>
      <c r="PB114" s="28"/>
      <c r="PC114" s="28"/>
      <c r="PD114" s="28"/>
      <c r="PE114" s="28"/>
      <c r="PF114" s="28"/>
      <c r="PG114" s="28"/>
      <c r="PH114" s="28"/>
      <c r="PI114" s="28"/>
      <c r="PJ114" s="28"/>
      <c r="PK114" s="28"/>
      <c r="PL114" s="28"/>
      <c r="PM114" s="28"/>
      <c r="PN114" s="28"/>
      <c r="PO114" s="28"/>
      <c r="PP114" s="28"/>
      <c r="PQ114" s="28"/>
      <c r="PR114" s="28"/>
      <c r="PS114" s="28"/>
      <c r="PT114" s="28"/>
      <c r="PU114" s="28"/>
      <c r="PV114" s="28"/>
      <c r="PW114" s="28"/>
      <c r="PX114" s="28"/>
      <c r="PY114" s="28"/>
      <c r="PZ114" s="28"/>
    </row>
    <row r="115" spans="2:442" ht="52.5" customHeight="1">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c r="IN115" s="28"/>
      <c r="IO115" s="28"/>
      <c r="IP115" s="28"/>
      <c r="IQ115" s="28"/>
      <c r="IR115" s="28"/>
      <c r="IS115" s="28"/>
      <c r="IT115" s="28"/>
      <c r="IU115" s="28"/>
      <c r="IV115" s="28"/>
      <c r="IW115" s="28"/>
      <c r="IX115" s="28"/>
      <c r="IY115" s="28"/>
      <c r="IZ115" s="28"/>
      <c r="JA115" s="28"/>
      <c r="JB115" s="28"/>
      <c r="JC115" s="28"/>
      <c r="JD115" s="28"/>
      <c r="JE115" s="28"/>
      <c r="JF115" s="28"/>
      <c r="JG115" s="28"/>
      <c r="JH115" s="28"/>
      <c r="JI115" s="28"/>
      <c r="JJ115" s="28"/>
      <c r="JK115" s="28"/>
      <c r="JL115" s="28"/>
      <c r="JM115" s="28"/>
      <c r="JN115" s="28"/>
      <c r="JO115" s="28"/>
      <c r="JP115" s="28"/>
      <c r="JQ115" s="28"/>
      <c r="JR115" s="28"/>
      <c r="JS115" s="28"/>
      <c r="JT115" s="28"/>
      <c r="JU115" s="28"/>
      <c r="JV115" s="28"/>
      <c r="JW115" s="28"/>
      <c r="JX115" s="28"/>
      <c r="JY115" s="28"/>
      <c r="JZ115" s="28"/>
      <c r="KA115" s="28"/>
      <c r="KB115" s="28"/>
      <c r="KC115" s="28"/>
      <c r="KD115" s="28"/>
      <c r="KE115" s="28"/>
      <c r="KF115" s="28"/>
      <c r="KG115" s="28"/>
      <c r="KH115" s="28"/>
      <c r="KI115" s="28"/>
      <c r="KJ115" s="28"/>
      <c r="KK115" s="28"/>
      <c r="KL115" s="28"/>
      <c r="KM115" s="28"/>
      <c r="KN115" s="28"/>
      <c r="KO115" s="28"/>
      <c r="KP115" s="28"/>
      <c r="KQ115" s="28"/>
      <c r="KR115" s="28"/>
      <c r="KS115" s="28"/>
      <c r="KT115" s="28"/>
      <c r="KU115" s="28"/>
      <c r="KV115" s="28"/>
      <c r="KW115" s="28"/>
      <c r="KX115" s="28"/>
      <c r="KY115" s="28"/>
      <c r="KZ115" s="28"/>
      <c r="LA115" s="28"/>
      <c r="LB115" s="28"/>
      <c r="LC115" s="28"/>
      <c r="LD115" s="28"/>
      <c r="LE115" s="28"/>
      <c r="LF115" s="28"/>
      <c r="LG115" s="28"/>
      <c r="LH115" s="28"/>
      <c r="LI115" s="28"/>
      <c r="LJ115" s="28"/>
      <c r="LK115" s="28"/>
      <c r="LL115" s="28"/>
      <c r="LM115" s="28"/>
      <c r="LN115" s="28"/>
      <c r="LO115" s="28"/>
      <c r="LP115" s="28"/>
      <c r="LQ115" s="28"/>
      <c r="LR115" s="28"/>
      <c r="LS115" s="28"/>
      <c r="LT115" s="28"/>
      <c r="LU115" s="28"/>
      <c r="LV115" s="28"/>
      <c r="LW115" s="28"/>
      <c r="LX115" s="28"/>
      <c r="LY115" s="28"/>
      <c r="LZ115" s="28"/>
      <c r="MA115" s="28"/>
      <c r="MB115" s="28"/>
      <c r="MC115" s="28"/>
      <c r="MD115" s="28"/>
      <c r="ME115" s="28"/>
      <c r="MF115" s="28"/>
      <c r="MG115" s="28"/>
      <c r="MH115" s="28"/>
      <c r="MI115" s="28"/>
      <c r="MJ115" s="28"/>
      <c r="MK115" s="28"/>
      <c r="ML115" s="28"/>
      <c r="MM115" s="28"/>
      <c r="MN115" s="28"/>
      <c r="MO115" s="28"/>
      <c r="MP115" s="28"/>
      <c r="MQ115" s="28"/>
      <c r="MR115" s="28"/>
      <c r="MS115" s="28"/>
      <c r="MT115" s="28"/>
      <c r="MU115" s="28"/>
      <c r="MV115" s="28"/>
      <c r="MW115" s="28"/>
      <c r="MX115" s="28"/>
      <c r="MY115" s="28"/>
      <c r="MZ115" s="28"/>
      <c r="NA115" s="28"/>
      <c r="NB115" s="28"/>
      <c r="NC115" s="28"/>
      <c r="ND115" s="28"/>
      <c r="NE115" s="28"/>
      <c r="NF115" s="28"/>
      <c r="NG115" s="28"/>
      <c r="NH115" s="28"/>
      <c r="NI115" s="28"/>
      <c r="NJ115" s="28"/>
      <c r="NK115" s="28"/>
      <c r="NL115" s="28"/>
      <c r="NM115" s="28"/>
      <c r="NN115" s="28"/>
      <c r="NO115" s="28"/>
      <c r="NP115" s="28"/>
      <c r="NQ115" s="28"/>
      <c r="NR115" s="28"/>
      <c r="NS115" s="28"/>
      <c r="NT115" s="28"/>
      <c r="NU115" s="28"/>
      <c r="NV115" s="28"/>
      <c r="NW115" s="28"/>
      <c r="NX115" s="28"/>
      <c r="NY115" s="28"/>
      <c r="NZ115" s="28"/>
      <c r="OA115" s="28"/>
      <c r="OB115" s="28"/>
      <c r="OC115" s="28"/>
      <c r="OD115" s="28"/>
      <c r="OE115" s="28"/>
      <c r="OF115" s="28"/>
      <c r="OG115" s="28"/>
      <c r="OH115" s="28"/>
      <c r="OI115" s="28"/>
      <c r="OJ115" s="28"/>
      <c r="OK115" s="28"/>
      <c r="OL115" s="28"/>
      <c r="OM115" s="28"/>
      <c r="ON115" s="28"/>
      <c r="OO115" s="28"/>
      <c r="OP115" s="28"/>
      <c r="OQ115" s="28"/>
      <c r="OR115" s="28"/>
      <c r="OS115" s="28"/>
      <c r="OT115" s="28"/>
      <c r="OU115" s="28"/>
      <c r="OV115" s="28"/>
      <c r="OW115" s="28"/>
      <c r="OX115" s="28"/>
      <c r="OY115" s="28"/>
      <c r="OZ115" s="28"/>
      <c r="PA115" s="28"/>
      <c r="PB115" s="28"/>
      <c r="PC115" s="28"/>
      <c r="PD115" s="28"/>
      <c r="PE115" s="28"/>
      <c r="PF115" s="28"/>
      <c r="PG115" s="28"/>
      <c r="PH115" s="28"/>
      <c r="PI115" s="28"/>
      <c r="PJ115" s="28"/>
      <c r="PK115" s="28"/>
      <c r="PL115" s="28"/>
      <c r="PM115" s="28"/>
      <c r="PN115" s="28"/>
      <c r="PO115" s="28"/>
      <c r="PP115" s="28"/>
      <c r="PQ115" s="28"/>
      <c r="PR115" s="28"/>
      <c r="PS115" s="28"/>
      <c r="PT115" s="28"/>
      <c r="PU115" s="28"/>
      <c r="PV115" s="28"/>
      <c r="PW115" s="28"/>
      <c r="PX115" s="28"/>
      <c r="PY115" s="28"/>
      <c r="PZ115" s="28"/>
    </row>
    <row r="116" spans="2:442" ht="42.75" customHeight="1">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c r="IN116" s="28"/>
      <c r="IO116" s="28"/>
      <c r="IP116" s="28"/>
      <c r="IQ116" s="28"/>
      <c r="IR116" s="28"/>
      <c r="IS116" s="28"/>
      <c r="IT116" s="28"/>
      <c r="IU116" s="28"/>
      <c r="IV116" s="28"/>
      <c r="IW116" s="28"/>
      <c r="IX116" s="28"/>
      <c r="IY116" s="28"/>
      <c r="IZ116" s="28"/>
      <c r="JA116" s="28"/>
      <c r="JB116" s="28"/>
      <c r="JC116" s="28"/>
      <c r="JD116" s="28"/>
      <c r="JE116" s="28"/>
      <c r="JF116" s="28"/>
      <c r="JG116" s="28"/>
      <c r="JH116" s="28"/>
      <c r="JI116" s="28"/>
      <c r="JJ116" s="28"/>
      <c r="JK116" s="28"/>
      <c r="JL116" s="28"/>
      <c r="JM116" s="28"/>
      <c r="JN116" s="28"/>
      <c r="JO116" s="28"/>
      <c r="JP116" s="28"/>
      <c r="JQ116" s="28"/>
      <c r="JR116" s="28"/>
      <c r="JS116" s="28"/>
      <c r="JT116" s="28"/>
      <c r="JU116" s="28"/>
      <c r="JV116" s="28"/>
      <c r="JW116" s="28"/>
      <c r="JX116" s="28"/>
      <c r="JY116" s="28"/>
      <c r="JZ116" s="28"/>
      <c r="KA116" s="28"/>
      <c r="KB116" s="28"/>
      <c r="KC116" s="28"/>
      <c r="KD116" s="28"/>
      <c r="KE116" s="28"/>
      <c r="KF116" s="28"/>
      <c r="KG116" s="28"/>
      <c r="KH116" s="28"/>
      <c r="KI116" s="28"/>
      <c r="KJ116" s="28"/>
      <c r="KK116" s="28"/>
      <c r="KL116" s="28"/>
      <c r="KM116" s="28"/>
      <c r="KN116" s="28"/>
      <c r="KO116" s="28"/>
      <c r="KP116" s="28"/>
      <c r="KQ116" s="28"/>
      <c r="KR116" s="28"/>
      <c r="KS116" s="28"/>
      <c r="KT116" s="28"/>
      <c r="KU116" s="28"/>
      <c r="KV116" s="28"/>
      <c r="KW116" s="28"/>
      <c r="KX116" s="28"/>
      <c r="KY116" s="28"/>
      <c r="KZ116" s="28"/>
      <c r="LA116" s="28"/>
      <c r="LB116" s="28"/>
      <c r="LC116" s="28"/>
      <c r="LD116" s="28"/>
      <c r="LE116" s="28"/>
      <c r="LF116" s="28"/>
      <c r="LG116" s="28"/>
      <c r="LH116" s="28"/>
      <c r="LI116" s="28"/>
      <c r="LJ116" s="28"/>
      <c r="LK116" s="28"/>
      <c r="LL116" s="28"/>
      <c r="LM116" s="28"/>
      <c r="LN116" s="28"/>
      <c r="LO116" s="28"/>
      <c r="LP116" s="28"/>
      <c r="LQ116" s="28"/>
      <c r="LR116" s="28"/>
      <c r="LS116" s="28"/>
      <c r="LT116" s="28"/>
      <c r="LU116" s="28"/>
      <c r="LV116" s="28"/>
      <c r="LW116" s="28"/>
      <c r="LX116" s="28"/>
      <c r="LY116" s="28"/>
      <c r="LZ116" s="28"/>
      <c r="MA116" s="28"/>
      <c r="MB116" s="28"/>
      <c r="MC116" s="28"/>
      <c r="MD116" s="28"/>
      <c r="ME116" s="28"/>
      <c r="MF116" s="28"/>
      <c r="MG116" s="28"/>
      <c r="MH116" s="28"/>
      <c r="MI116" s="28"/>
      <c r="MJ116" s="28"/>
      <c r="MK116" s="28"/>
      <c r="ML116" s="28"/>
      <c r="MM116" s="28"/>
      <c r="MN116" s="28"/>
      <c r="MO116" s="28"/>
      <c r="MP116" s="28"/>
      <c r="MQ116" s="28"/>
      <c r="MR116" s="28"/>
      <c r="MS116" s="28"/>
      <c r="MT116" s="28"/>
      <c r="MU116" s="28"/>
      <c r="MV116" s="28"/>
      <c r="MW116" s="28"/>
      <c r="MX116" s="28"/>
      <c r="MY116" s="28"/>
      <c r="MZ116" s="28"/>
      <c r="NA116" s="28"/>
      <c r="NB116" s="28"/>
      <c r="NC116" s="28"/>
      <c r="ND116" s="28"/>
      <c r="NE116" s="28"/>
      <c r="NF116" s="28"/>
      <c r="NG116" s="28"/>
      <c r="NH116" s="28"/>
      <c r="NI116" s="28"/>
      <c r="NJ116" s="28"/>
      <c r="NK116" s="28"/>
      <c r="NL116" s="28"/>
      <c r="NM116" s="28"/>
      <c r="NN116" s="28"/>
      <c r="NO116" s="28"/>
      <c r="NP116" s="28"/>
      <c r="NQ116" s="28"/>
      <c r="NR116" s="28"/>
      <c r="NS116" s="28"/>
      <c r="NT116" s="28"/>
      <c r="NU116" s="28"/>
      <c r="NV116" s="28"/>
      <c r="NW116" s="28"/>
      <c r="NX116" s="28"/>
      <c r="NY116" s="28"/>
      <c r="NZ116" s="28"/>
      <c r="OA116" s="28"/>
      <c r="OB116" s="28"/>
      <c r="OC116" s="28"/>
      <c r="OD116" s="28"/>
      <c r="OE116" s="28"/>
      <c r="OF116" s="28"/>
      <c r="OG116" s="28"/>
      <c r="OH116" s="28"/>
      <c r="OI116" s="28"/>
      <c r="OJ116" s="28"/>
      <c r="OK116" s="28"/>
      <c r="OL116" s="28"/>
      <c r="OM116" s="28"/>
      <c r="ON116" s="28"/>
      <c r="OO116" s="28"/>
      <c r="OP116" s="28"/>
      <c r="OQ116" s="28"/>
      <c r="OR116" s="28"/>
      <c r="OS116" s="28"/>
      <c r="OT116" s="28"/>
      <c r="OU116" s="28"/>
      <c r="OV116" s="28"/>
      <c r="OW116" s="28"/>
      <c r="OX116" s="28"/>
      <c r="OY116" s="28"/>
      <c r="OZ116" s="28"/>
      <c r="PA116" s="28"/>
      <c r="PB116" s="28"/>
      <c r="PC116" s="28"/>
      <c r="PD116" s="28"/>
      <c r="PE116" s="28"/>
      <c r="PF116" s="28"/>
      <c r="PG116" s="28"/>
      <c r="PH116" s="28"/>
      <c r="PI116" s="28"/>
      <c r="PJ116" s="28"/>
      <c r="PK116" s="28"/>
      <c r="PL116" s="28"/>
      <c r="PM116" s="28"/>
      <c r="PN116" s="28"/>
      <c r="PO116" s="28"/>
      <c r="PP116" s="28"/>
      <c r="PQ116" s="28"/>
      <c r="PR116" s="28"/>
      <c r="PS116" s="28"/>
      <c r="PT116" s="28"/>
      <c r="PU116" s="28"/>
      <c r="PV116" s="28"/>
      <c r="PW116" s="28"/>
      <c r="PX116" s="28"/>
      <c r="PY116" s="28"/>
      <c r="PZ116" s="28"/>
    </row>
    <row r="117" spans="2:442" ht="42.75" customHeight="1">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c r="IF117" s="28"/>
      <c r="IG117" s="28"/>
      <c r="IH117" s="28"/>
      <c r="II117" s="28"/>
      <c r="IJ117" s="28"/>
      <c r="IK117" s="28"/>
      <c r="IL117" s="28"/>
      <c r="IM117" s="28"/>
      <c r="IN117" s="28"/>
      <c r="IO117" s="28"/>
      <c r="IP117" s="28"/>
      <c r="IQ117" s="28"/>
      <c r="IR117" s="28"/>
      <c r="IS117" s="28"/>
      <c r="IT117" s="28"/>
      <c r="IU117" s="28"/>
      <c r="IV117" s="28"/>
      <c r="IW117" s="28"/>
      <c r="IX117" s="28"/>
      <c r="IY117" s="28"/>
      <c r="IZ117" s="28"/>
      <c r="JA117" s="28"/>
      <c r="JB117" s="28"/>
      <c r="JC117" s="28"/>
      <c r="JD117" s="28"/>
      <c r="JE117" s="28"/>
      <c r="JF117" s="28"/>
      <c r="JG117" s="28"/>
      <c r="JH117" s="28"/>
      <c r="JI117" s="28"/>
      <c r="JJ117" s="28"/>
      <c r="JK117" s="28"/>
      <c r="JL117" s="28"/>
      <c r="JM117" s="28"/>
      <c r="JN117" s="28"/>
      <c r="JO117" s="28"/>
      <c r="JP117" s="28"/>
      <c r="JQ117" s="28"/>
      <c r="JR117" s="28"/>
      <c r="JS117" s="28"/>
      <c r="JT117" s="28"/>
      <c r="JU117" s="28"/>
      <c r="JV117" s="28"/>
      <c r="JW117" s="28"/>
      <c r="JX117" s="28"/>
      <c r="JY117" s="28"/>
      <c r="JZ117" s="28"/>
      <c r="KA117" s="28"/>
      <c r="KB117" s="28"/>
      <c r="KC117" s="28"/>
      <c r="KD117" s="28"/>
      <c r="KE117" s="28"/>
      <c r="KF117" s="28"/>
      <c r="KG117" s="28"/>
      <c r="KH117" s="28"/>
      <c r="KI117" s="28"/>
      <c r="KJ117" s="28"/>
      <c r="KK117" s="28"/>
      <c r="KL117" s="28"/>
      <c r="KM117" s="28"/>
      <c r="KN117" s="28"/>
      <c r="KO117" s="28"/>
      <c r="KP117" s="28"/>
      <c r="KQ117" s="28"/>
      <c r="KR117" s="28"/>
      <c r="KS117" s="28"/>
      <c r="KT117" s="28"/>
      <c r="KU117" s="28"/>
      <c r="KV117" s="28"/>
      <c r="KW117" s="28"/>
      <c r="KX117" s="28"/>
      <c r="KY117" s="28"/>
      <c r="KZ117" s="28"/>
      <c r="LA117" s="28"/>
      <c r="LB117" s="28"/>
      <c r="LC117" s="28"/>
      <c r="LD117" s="28"/>
      <c r="LE117" s="28"/>
      <c r="LF117" s="28"/>
      <c r="LG117" s="28"/>
      <c r="LH117" s="28"/>
      <c r="LI117" s="28"/>
      <c r="LJ117" s="28"/>
      <c r="LK117" s="28"/>
      <c r="LL117" s="28"/>
      <c r="LM117" s="28"/>
      <c r="LN117" s="28"/>
      <c r="LO117" s="28"/>
      <c r="LP117" s="28"/>
      <c r="LQ117" s="28"/>
      <c r="LR117" s="28"/>
      <c r="LS117" s="28"/>
      <c r="LT117" s="28"/>
      <c r="LU117" s="28"/>
      <c r="LV117" s="28"/>
      <c r="LW117" s="28"/>
      <c r="LX117" s="28"/>
      <c r="LY117" s="28"/>
      <c r="LZ117" s="28"/>
      <c r="MA117" s="28"/>
      <c r="MB117" s="28"/>
      <c r="MC117" s="28"/>
      <c r="MD117" s="28"/>
      <c r="ME117" s="28"/>
      <c r="MF117" s="28"/>
      <c r="MG117" s="28"/>
      <c r="MH117" s="28"/>
      <c r="MI117" s="28"/>
      <c r="MJ117" s="28"/>
      <c r="MK117" s="28"/>
      <c r="ML117" s="28"/>
      <c r="MM117" s="28"/>
      <c r="MN117" s="28"/>
      <c r="MO117" s="28"/>
      <c r="MP117" s="28"/>
      <c r="MQ117" s="28"/>
      <c r="MR117" s="28"/>
      <c r="MS117" s="28"/>
      <c r="MT117" s="28"/>
      <c r="MU117" s="28"/>
      <c r="MV117" s="28"/>
      <c r="MW117" s="28"/>
      <c r="MX117" s="28"/>
      <c r="MY117" s="28"/>
      <c r="MZ117" s="28"/>
      <c r="NA117" s="28"/>
      <c r="NB117" s="28"/>
      <c r="NC117" s="28"/>
      <c r="ND117" s="28"/>
      <c r="NE117" s="28"/>
      <c r="NF117" s="28"/>
      <c r="NG117" s="28"/>
      <c r="NH117" s="28"/>
      <c r="NI117" s="28"/>
      <c r="NJ117" s="28"/>
      <c r="NK117" s="28"/>
      <c r="NL117" s="28"/>
      <c r="NM117" s="28"/>
      <c r="NN117" s="28"/>
      <c r="NO117" s="28"/>
      <c r="NP117" s="28"/>
      <c r="NQ117" s="28"/>
      <c r="NR117" s="28"/>
      <c r="NS117" s="28"/>
      <c r="NT117" s="28"/>
      <c r="NU117" s="28"/>
      <c r="NV117" s="28"/>
      <c r="NW117" s="28"/>
      <c r="NX117" s="28"/>
      <c r="NY117" s="28"/>
      <c r="NZ117" s="28"/>
      <c r="OA117" s="28"/>
      <c r="OB117" s="28"/>
      <c r="OC117" s="28"/>
      <c r="OD117" s="28"/>
      <c r="OE117" s="28"/>
      <c r="OF117" s="28"/>
      <c r="OG117" s="28"/>
      <c r="OH117" s="28"/>
      <c r="OI117" s="28"/>
      <c r="OJ117" s="28"/>
      <c r="OK117" s="28"/>
      <c r="OL117" s="28"/>
      <c r="OM117" s="28"/>
      <c r="ON117" s="28"/>
      <c r="OO117" s="28"/>
      <c r="OP117" s="28"/>
      <c r="OQ117" s="28"/>
      <c r="OR117" s="28"/>
      <c r="OS117" s="28"/>
      <c r="OT117" s="28"/>
      <c r="OU117" s="28"/>
      <c r="OV117" s="28"/>
      <c r="OW117" s="28"/>
      <c r="OX117" s="28"/>
      <c r="OY117" s="28"/>
      <c r="OZ117" s="28"/>
      <c r="PA117" s="28"/>
      <c r="PB117" s="28"/>
      <c r="PC117" s="28"/>
      <c r="PD117" s="28"/>
      <c r="PE117" s="28"/>
      <c r="PF117" s="28"/>
      <c r="PG117" s="28"/>
      <c r="PH117" s="28"/>
      <c r="PI117" s="28"/>
      <c r="PJ117" s="28"/>
      <c r="PK117" s="28"/>
      <c r="PL117" s="28"/>
      <c r="PM117" s="28"/>
      <c r="PN117" s="28"/>
      <c r="PO117" s="28"/>
      <c r="PP117" s="28"/>
      <c r="PQ117" s="28"/>
      <c r="PR117" s="28"/>
      <c r="PS117" s="28"/>
      <c r="PT117" s="28"/>
      <c r="PU117" s="28"/>
      <c r="PV117" s="28"/>
      <c r="PW117" s="28"/>
      <c r="PX117" s="28"/>
      <c r="PY117" s="28"/>
      <c r="PZ117" s="28"/>
    </row>
    <row r="118" spans="2:442" ht="43.5" customHeight="1">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c r="IN118" s="28"/>
      <c r="IO118" s="28"/>
      <c r="IP118" s="28"/>
      <c r="IQ118" s="28"/>
      <c r="IR118" s="28"/>
      <c r="IS118" s="28"/>
      <c r="IT118" s="28"/>
      <c r="IU118" s="28"/>
      <c r="IV118" s="28"/>
      <c r="IW118" s="28"/>
      <c r="IX118" s="28"/>
      <c r="IY118" s="28"/>
      <c r="IZ118" s="28"/>
      <c r="JA118" s="28"/>
      <c r="JB118" s="28"/>
      <c r="JC118" s="28"/>
      <c r="JD118" s="28"/>
      <c r="JE118" s="28"/>
      <c r="JF118" s="28"/>
      <c r="JG118" s="28"/>
      <c r="JH118" s="28"/>
      <c r="JI118" s="28"/>
      <c r="JJ118" s="28"/>
      <c r="JK118" s="28"/>
      <c r="JL118" s="28"/>
      <c r="JM118" s="28"/>
      <c r="JN118" s="28"/>
      <c r="JO118" s="28"/>
      <c r="JP118" s="28"/>
      <c r="JQ118" s="28"/>
      <c r="JR118" s="28"/>
      <c r="JS118" s="28"/>
      <c r="JT118" s="28"/>
      <c r="JU118" s="28"/>
      <c r="JV118" s="28"/>
      <c r="JW118" s="28"/>
      <c r="JX118" s="28"/>
      <c r="JY118" s="28"/>
      <c r="JZ118" s="28"/>
      <c r="KA118" s="28"/>
      <c r="KB118" s="28"/>
      <c r="KC118" s="28"/>
      <c r="KD118" s="28"/>
      <c r="KE118" s="28"/>
      <c r="KF118" s="28"/>
      <c r="KG118" s="28"/>
      <c r="KH118" s="28"/>
      <c r="KI118" s="28"/>
      <c r="KJ118" s="28"/>
      <c r="KK118" s="28"/>
      <c r="KL118" s="28"/>
      <c r="KM118" s="28"/>
      <c r="KN118" s="28"/>
      <c r="KO118" s="28"/>
      <c r="KP118" s="28"/>
      <c r="KQ118" s="28"/>
      <c r="KR118" s="28"/>
      <c r="KS118" s="28"/>
      <c r="KT118" s="28"/>
      <c r="KU118" s="28"/>
      <c r="KV118" s="28"/>
      <c r="KW118" s="28"/>
      <c r="KX118" s="28"/>
      <c r="KY118" s="28"/>
      <c r="KZ118" s="28"/>
      <c r="LA118" s="28"/>
      <c r="LB118" s="28"/>
      <c r="LC118" s="28"/>
      <c r="LD118" s="28"/>
      <c r="LE118" s="28"/>
      <c r="LF118" s="28"/>
      <c r="LG118" s="28"/>
      <c r="LH118" s="28"/>
      <c r="LI118" s="28"/>
      <c r="LJ118" s="28"/>
      <c r="LK118" s="28"/>
      <c r="LL118" s="28"/>
      <c r="LM118" s="28"/>
      <c r="LN118" s="28"/>
      <c r="LO118" s="28"/>
      <c r="LP118" s="28"/>
      <c r="LQ118" s="28"/>
      <c r="LR118" s="28"/>
      <c r="LS118" s="28"/>
      <c r="LT118" s="28"/>
      <c r="LU118" s="28"/>
      <c r="LV118" s="28"/>
      <c r="LW118" s="28"/>
      <c r="LX118" s="28"/>
      <c r="LY118" s="28"/>
      <c r="LZ118" s="28"/>
      <c r="MA118" s="28"/>
      <c r="MB118" s="28"/>
      <c r="MC118" s="28"/>
      <c r="MD118" s="28"/>
      <c r="ME118" s="28"/>
      <c r="MF118" s="28"/>
      <c r="MG118" s="28"/>
      <c r="MH118" s="28"/>
      <c r="MI118" s="28"/>
      <c r="MJ118" s="28"/>
      <c r="MK118" s="28"/>
      <c r="ML118" s="28"/>
      <c r="MM118" s="28"/>
      <c r="MN118" s="28"/>
      <c r="MO118" s="28"/>
      <c r="MP118" s="28"/>
      <c r="MQ118" s="28"/>
      <c r="MR118" s="28"/>
      <c r="MS118" s="28"/>
      <c r="MT118" s="28"/>
      <c r="MU118" s="28"/>
      <c r="MV118" s="28"/>
      <c r="MW118" s="28"/>
      <c r="MX118" s="28"/>
      <c r="MY118" s="28"/>
      <c r="MZ118" s="28"/>
      <c r="NA118" s="28"/>
      <c r="NB118" s="28"/>
      <c r="NC118" s="28"/>
      <c r="ND118" s="28"/>
      <c r="NE118" s="28"/>
      <c r="NF118" s="28"/>
      <c r="NG118" s="28"/>
      <c r="NH118" s="28"/>
      <c r="NI118" s="28"/>
      <c r="NJ118" s="28"/>
      <c r="NK118" s="28"/>
      <c r="NL118" s="28"/>
      <c r="NM118" s="28"/>
      <c r="NN118" s="28"/>
      <c r="NO118" s="28"/>
      <c r="NP118" s="28"/>
      <c r="NQ118" s="28"/>
      <c r="NR118" s="28"/>
      <c r="NS118" s="28"/>
      <c r="NT118" s="28"/>
      <c r="NU118" s="28"/>
      <c r="NV118" s="28"/>
      <c r="NW118" s="28"/>
      <c r="NX118" s="28"/>
      <c r="NY118" s="28"/>
      <c r="NZ118" s="28"/>
      <c r="OA118" s="28"/>
      <c r="OB118" s="28"/>
      <c r="OC118" s="28"/>
      <c r="OD118" s="28"/>
      <c r="OE118" s="28"/>
      <c r="OF118" s="28"/>
      <c r="OG118" s="28"/>
      <c r="OH118" s="28"/>
      <c r="OI118" s="28"/>
      <c r="OJ118" s="28"/>
      <c r="OK118" s="28"/>
      <c r="OL118" s="28"/>
      <c r="OM118" s="28"/>
      <c r="ON118" s="28"/>
      <c r="OO118" s="28"/>
      <c r="OP118" s="28"/>
      <c r="OQ118" s="28"/>
      <c r="OR118" s="28"/>
      <c r="OS118" s="28"/>
      <c r="OT118" s="28"/>
      <c r="OU118" s="28"/>
      <c r="OV118" s="28"/>
      <c r="OW118" s="28"/>
      <c r="OX118" s="28"/>
      <c r="OY118" s="28"/>
      <c r="OZ118" s="28"/>
      <c r="PA118" s="28"/>
      <c r="PB118" s="28"/>
      <c r="PC118" s="28"/>
      <c r="PD118" s="28"/>
      <c r="PE118" s="28"/>
      <c r="PF118" s="28"/>
      <c r="PG118" s="28"/>
      <c r="PH118" s="28"/>
      <c r="PI118" s="28"/>
      <c r="PJ118" s="28"/>
      <c r="PK118" s="28"/>
      <c r="PL118" s="28"/>
      <c r="PM118" s="28"/>
      <c r="PN118" s="28"/>
      <c r="PO118" s="28"/>
      <c r="PP118" s="28"/>
      <c r="PQ118" s="28"/>
      <c r="PR118" s="28"/>
      <c r="PS118" s="28"/>
      <c r="PT118" s="28"/>
      <c r="PU118" s="28"/>
      <c r="PV118" s="28"/>
      <c r="PW118" s="28"/>
      <c r="PX118" s="28"/>
      <c r="PY118" s="28"/>
      <c r="PZ118" s="28"/>
    </row>
  </sheetData>
  <conditionalFormatting sqref="I22:BZ22 H99:BZ103 H70:BZ96 H4:BZ21 H23:BZ66 CA4:PZ66">
    <cfRule type="expression" dxfId="220" priority="82">
      <formula>PercentComplete</formula>
    </cfRule>
    <cfRule type="expression" dxfId="219" priority="83">
      <formula>PercentCompleteBeyond</formula>
    </cfRule>
    <cfRule type="expression" dxfId="218" priority="84">
      <formula>Actual</formula>
    </cfRule>
    <cfRule type="expression" dxfId="217" priority="85">
      <formula>ActualBeyond</formula>
    </cfRule>
    <cfRule type="expression" dxfId="216" priority="86">
      <formula>Plan</formula>
    </cfRule>
    <cfRule type="expression" dxfId="215" priority="87">
      <formula>H$2=period_selected</formula>
    </cfRule>
    <cfRule type="expression" dxfId="214" priority="89">
      <formula>MOD(COLUMN(),2)</formula>
    </cfRule>
    <cfRule type="expression" dxfId="213" priority="90">
      <formula>MOD(COLUMN(),2)=0</formula>
    </cfRule>
  </conditionalFormatting>
  <conditionalFormatting sqref="H2:BZ2">
    <cfRule type="expression" dxfId="212" priority="88">
      <formula>H$2=period_selected</formula>
    </cfRule>
  </conditionalFormatting>
  <conditionalFormatting sqref="G22:H22">
    <cfRule type="expression" dxfId="211" priority="66">
      <formula>PercentComplete</formula>
    </cfRule>
    <cfRule type="expression" dxfId="210" priority="67">
      <formula>PercentCompleteBeyond</formula>
    </cfRule>
    <cfRule type="expression" dxfId="209" priority="68">
      <formula>Actual</formula>
    </cfRule>
    <cfRule type="expression" dxfId="208" priority="69">
      <formula>ActualBeyond</formula>
    </cfRule>
    <cfRule type="expression" dxfId="207" priority="70">
      <formula>Plan</formula>
    </cfRule>
    <cfRule type="expression" dxfId="206" priority="71">
      <formula>G$2=period_selected</formula>
    </cfRule>
    <cfRule type="expression" dxfId="205" priority="72">
      <formula>MOD(COLUMN(),2)</formula>
    </cfRule>
    <cfRule type="expression" dxfId="204" priority="73">
      <formula>MOD(COLUMN(),2)=0</formula>
    </cfRule>
  </conditionalFormatting>
  <conditionalFormatting sqref="G68:BZ69">
    <cfRule type="expression" dxfId="203" priority="74">
      <formula>PercentComplete</formula>
    </cfRule>
    <cfRule type="expression" dxfId="202" priority="75">
      <formula>PercentCompleteBeyond</formula>
    </cfRule>
    <cfRule type="expression" dxfId="201" priority="76">
      <formula>Actual</formula>
    </cfRule>
    <cfRule type="expression" dxfId="200" priority="77">
      <formula>ActualBeyond</formula>
    </cfRule>
    <cfRule type="expression" dxfId="199" priority="78">
      <formula>Plan</formula>
    </cfRule>
    <cfRule type="expression" dxfId="198" priority="79">
      <formula>G$2=period_selected</formula>
    </cfRule>
    <cfRule type="expression" dxfId="197" priority="80">
      <formula>MOD(COLUMN(),2)</formula>
    </cfRule>
    <cfRule type="expression" dxfId="196" priority="81">
      <formula>MOD(COLUMN(),2)=0</formula>
    </cfRule>
  </conditionalFormatting>
  <conditionalFormatting sqref="H67:BZ67">
    <cfRule type="expression" dxfId="195" priority="58">
      <formula>PercentComplete</formula>
    </cfRule>
    <cfRule type="expression" dxfId="194" priority="59">
      <formula>PercentCompleteBeyond</formula>
    </cfRule>
    <cfRule type="expression" dxfId="193" priority="60">
      <formula>Actual</formula>
    </cfRule>
    <cfRule type="expression" dxfId="192" priority="61">
      <formula>ActualBeyond</formula>
    </cfRule>
    <cfRule type="expression" dxfId="191" priority="62">
      <formula>Plan</formula>
    </cfRule>
    <cfRule type="expression" dxfId="190" priority="63">
      <formula>H$2=period_selected</formula>
    </cfRule>
    <cfRule type="expression" dxfId="189" priority="64">
      <formula>MOD(COLUMN(),2)</formula>
    </cfRule>
    <cfRule type="expression" dxfId="188" priority="65">
      <formula>MOD(COLUMN(),2)=0</formula>
    </cfRule>
  </conditionalFormatting>
  <conditionalFormatting sqref="H97:BZ98">
    <cfRule type="expression" dxfId="187" priority="50">
      <formula>PercentComplete</formula>
    </cfRule>
    <cfRule type="expression" dxfId="186" priority="51">
      <formula>PercentCompleteBeyond</formula>
    </cfRule>
    <cfRule type="expression" dxfId="185" priority="52">
      <formula>Actual</formula>
    </cfRule>
    <cfRule type="expression" dxfId="184" priority="53">
      <formula>ActualBeyond</formula>
    </cfRule>
    <cfRule type="expression" dxfId="183" priority="54">
      <formula>Plan</formula>
    </cfRule>
    <cfRule type="expression" dxfId="182" priority="55">
      <formula>H$2=period_selected</formula>
    </cfRule>
    <cfRule type="expression" dxfId="181" priority="56">
      <formula>MOD(COLUMN(),2)</formula>
    </cfRule>
    <cfRule type="expression" dxfId="180" priority="57">
      <formula>MOD(COLUMN(),2)=0</formula>
    </cfRule>
  </conditionalFormatting>
  <conditionalFormatting sqref="H3:BZ3">
    <cfRule type="expression" dxfId="179" priority="42">
      <formula>PercentComplete</formula>
    </cfRule>
    <cfRule type="expression" dxfId="178" priority="43">
      <formula>PercentCompleteBeyond</formula>
    </cfRule>
    <cfRule type="expression" dxfId="177" priority="44">
      <formula>Actual</formula>
    </cfRule>
    <cfRule type="expression" dxfId="176" priority="45">
      <formula>ActualBeyond</formula>
    </cfRule>
    <cfRule type="expression" dxfId="175" priority="46">
      <formula>Plan</formula>
    </cfRule>
    <cfRule type="expression" dxfId="174" priority="47">
      <formula>H$2=period_selected</formula>
    </cfRule>
    <cfRule type="expression" dxfId="173" priority="48">
      <formula>MOD(COLUMN(),2)</formula>
    </cfRule>
    <cfRule type="expression" dxfId="172" priority="49">
      <formula>MOD(COLUMN(),2)=0</formula>
    </cfRule>
  </conditionalFormatting>
  <conditionalFormatting sqref="CA99:PZ103 CA70:PZ96">
    <cfRule type="expression" dxfId="171" priority="33">
      <formula>PercentComplete</formula>
    </cfRule>
    <cfRule type="expression" dxfId="170" priority="34">
      <formula>PercentCompleteBeyond</formula>
    </cfRule>
    <cfRule type="expression" dxfId="169" priority="35">
      <formula>Actual</formula>
    </cfRule>
    <cfRule type="expression" dxfId="168" priority="36">
      <formula>ActualBeyond</formula>
    </cfRule>
    <cfRule type="expression" dxfId="167" priority="37">
      <formula>Plan</formula>
    </cfRule>
    <cfRule type="expression" dxfId="166" priority="38">
      <formula>CA$2=period_selected</formula>
    </cfRule>
    <cfRule type="expression" dxfId="165" priority="40">
      <formula>MOD(COLUMN(),2)</formula>
    </cfRule>
    <cfRule type="expression" dxfId="164" priority="41">
      <formula>MOD(COLUMN(),2)=0</formula>
    </cfRule>
  </conditionalFormatting>
  <conditionalFormatting sqref="CA2:PZ2">
    <cfRule type="expression" dxfId="163" priority="39">
      <formula>CA$2=period_selected</formula>
    </cfRule>
  </conditionalFormatting>
  <conditionalFormatting sqref="CA68:PZ69">
    <cfRule type="expression" dxfId="162" priority="25">
      <formula>PercentComplete</formula>
    </cfRule>
    <cfRule type="expression" dxfId="161" priority="26">
      <formula>PercentCompleteBeyond</formula>
    </cfRule>
    <cfRule type="expression" dxfId="160" priority="27">
      <formula>Actual</formula>
    </cfRule>
    <cfRule type="expression" dxfId="159" priority="28">
      <formula>ActualBeyond</formula>
    </cfRule>
    <cfRule type="expression" dxfId="158" priority="29">
      <formula>Plan</formula>
    </cfRule>
    <cfRule type="expression" dxfId="157" priority="30">
      <formula>CA$2=period_selected</formula>
    </cfRule>
    <cfRule type="expression" dxfId="156" priority="31">
      <formula>MOD(COLUMN(),2)</formula>
    </cfRule>
    <cfRule type="expression" dxfId="155" priority="32">
      <formula>MOD(COLUMN(),2)=0</formula>
    </cfRule>
  </conditionalFormatting>
  <conditionalFormatting sqref="CA67:PZ67">
    <cfRule type="expression" dxfId="154" priority="17">
      <formula>PercentComplete</formula>
    </cfRule>
    <cfRule type="expression" dxfId="153" priority="18">
      <formula>PercentCompleteBeyond</formula>
    </cfRule>
    <cfRule type="expression" dxfId="152" priority="19">
      <formula>Actual</formula>
    </cfRule>
    <cfRule type="expression" dxfId="151" priority="20">
      <formula>ActualBeyond</formula>
    </cfRule>
    <cfRule type="expression" dxfId="150" priority="21">
      <formula>Plan</formula>
    </cfRule>
    <cfRule type="expression" dxfId="149" priority="22">
      <formula>CA$2=period_selected</formula>
    </cfRule>
    <cfRule type="expression" dxfId="148" priority="23">
      <formula>MOD(COLUMN(),2)</formula>
    </cfRule>
    <cfRule type="expression" dxfId="147" priority="24">
      <formula>MOD(COLUMN(),2)=0</formula>
    </cfRule>
  </conditionalFormatting>
  <conditionalFormatting sqref="CA97:PZ98">
    <cfRule type="expression" dxfId="146" priority="9">
      <formula>PercentComplete</formula>
    </cfRule>
    <cfRule type="expression" dxfId="145" priority="10">
      <formula>PercentCompleteBeyond</formula>
    </cfRule>
    <cfRule type="expression" dxfId="144" priority="11">
      <formula>Actual</formula>
    </cfRule>
    <cfRule type="expression" dxfId="143" priority="12">
      <formula>ActualBeyond</formula>
    </cfRule>
    <cfRule type="expression" dxfId="142" priority="13">
      <formula>Plan</formula>
    </cfRule>
    <cfRule type="expression" dxfId="141" priority="14">
      <formula>CA$2=period_selected</formula>
    </cfRule>
    <cfRule type="expression" dxfId="140" priority="15">
      <formula>MOD(COLUMN(),2)</formula>
    </cfRule>
    <cfRule type="expression" dxfId="139" priority="16">
      <formula>MOD(COLUMN(),2)=0</formula>
    </cfRule>
  </conditionalFormatting>
  <conditionalFormatting sqref="CA3:PZ3">
    <cfRule type="expression" dxfId="138" priority="1">
      <formula>PercentComplete</formula>
    </cfRule>
    <cfRule type="expression" dxfId="137" priority="2">
      <formula>PercentCompleteBeyond</formula>
    </cfRule>
    <cfRule type="expression" dxfId="136" priority="3">
      <formula>Actual</formula>
    </cfRule>
    <cfRule type="expression" dxfId="135" priority="4">
      <formula>ActualBeyond</formula>
    </cfRule>
    <cfRule type="expression" dxfId="134" priority="5">
      <formula>Plan</formula>
    </cfRule>
    <cfRule type="expression" dxfId="133" priority="6">
      <formula>CA$2=period_selected</formula>
    </cfRule>
    <cfRule type="expression" dxfId="132" priority="7">
      <formula>MOD(COLUMN(),2)</formula>
    </cfRule>
    <cfRule type="expression" dxfId="131" priority="8">
      <formula>MOD(COLUMN(),2)=0</formula>
    </cfRule>
  </conditionalFormatting>
  <pageMargins left="0.45" right="0.45" top="0.5" bottom="0.5" header="0.3" footer="0.3"/>
  <pageSetup scale="1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Spinner 1">
              <controlPr defaultSize="0" print="0" autoPict="0" altText="Period Highlight Spin Control">
                <anchor moveWithCells="1">
                  <from>
                    <xdr:col>13</xdr:col>
                    <xdr:colOff>66675</xdr:colOff>
                    <xdr:row>0</xdr:row>
                    <xdr:rowOff>0</xdr:rowOff>
                  </from>
                  <to>
                    <xdr:col>13</xdr:col>
                    <xdr:colOff>219075</xdr:colOff>
                    <xdr:row>0</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L141"/>
  <sheetViews>
    <sheetView showGridLines="0" zoomScaleNormal="100" workbookViewId="0">
      <pane ySplit="2" topLeftCell="A3" activePane="bottomLeft" state="frozen"/>
      <selection activeCell="A2" sqref="A2"/>
      <selection pane="bottomLeft" activeCell="F29" sqref="F29"/>
    </sheetView>
  </sheetViews>
  <sheetFormatPr defaultColWidth="3.140625" defaultRowHeight="16.5"/>
  <cols>
    <col min="1" max="1" width="7.28515625" style="28" customWidth="1"/>
    <col min="2" max="2" width="46.5703125" style="60" customWidth="1"/>
    <col min="3" max="3" width="17.28515625" style="58" customWidth="1"/>
    <col min="4" max="4" width="17.7109375" style="58" customWidth="1"/>
    <col min="5" max="5" width="15.140625" style="58" customWidth="1"/>
    <col min="6" max="6" width="12" style="58" customWidth="1"/>
    <col min="7" max="7" width="4.85546875" style="58" hidden="1" customWidth="1"/>
    <col min="8" max="8" width="4" style="58" hidden="1" customWidth="1"/>
    <col min="9" max="9" width="4.28515625" style="58" hidden="1" customWidth="1"/>
    <col min="10" max="12" width="3.85546875" style="58" hidden="1" customWidth="1"/>
    <col min="13" max="13" width="3.42578125" style="58" hidden="1" customWidth="1"/>
    <col min="14" max="16" width="3.85546875" style="58" hidden="1" customWidth="1"/>
    <col min="17" max="17" width="5.7109375" style="58" hidden="1" customWidth="1"/>
    <col min="18" max="19" width="3.85546875" style="58" hidden="1" customWidth="1"/>
    <col min="20" max="20" width="6.7109375" style="58" hidden="1" customWidth="1"/>
    <col min="21" max="23" width="3.85546875" style="58" hidden="1" customWidth="1"/>
    <col min="24" max="24" width="4.5703125" style="58" hidden="1" customWidth="1"/>
    <col min="25" max="28" width="3.85546875" style="58" hidden="1" customWidth="1"/>
    <col min="29" max="29" width="4.42578125" style="58" hidden="1" customWidth="1"/>
    <col min="30" max="36" width="3.85546875" style="58" hidden="1" customWidth="1"/>
    <col min="37" max="37" width="4.7109375" style="58" hidden="1" customWidth="1"/>
    <col min="38" max="149" width="3.85546875" style="58" hidden="1" customWidth="1"/>
    <col min="150" max="155" width="1.5703125" style="58" hidden="1" customWidth="1"/>
    <col min="156" max="156" width="1.5703125" style="76" hidden="1" customWidth="1"/>
    <col min="157" max="243" width="1.5703125" style="58" hidden="1" customWidth="1"/>
    <col min="244" max="244" width="2.28515625" style="215" hidden="1" customWidth="1"/>
    <col min="245" max="245" width="2.85546875" style="215" hidden="1" customWidth="1"/>
    <col min="246" max="246" width="2.42578125" style="58" hidden="1" customWidth="1"/>
    <col min="247" max="247" width="2.7109375" style="58" hidden="1" customWidth="1"/>
    <col min="248" max="248" width="2.28515625" style="58" hidden="1" customWidth="1"/>
    <col min="249" max="249" width="2.85546875" style="58" hidden="1" customWidth="1"/>
    <col min="250" max="250" width="2.42578125" style="58" hidden="1" customWidth="1"/>
    <col min="251" max="251" width="2.7109375" style="215" hidden="1" customWidth="1"/>
    <col min="252" max="252" width="2.28515625" style="215" hidden="1" customWidth="1"/>
    <col min="253" max="253" width="2.85546875" style="58" hidden="1" customWidth="1"/>
    <col min="254" max="254" width="0.140625" style="58" hidden="1" customWidth="1"/>
    <col min="255" max="255" width="2.7109375" style="58" hidden="1" customWidth="1"/>
    <col min="256" max="256" width="2.28515625" style="58" hidden="1" customWidth="1"/>
    <col min="257" max="257" width="2.85546875" style="58" hidden="1" customWidth="1"/>
    <col min="258" max="258" width="2.42578125" style="215" hidden="1" customWidth="1"/>
    <col min="259" max="259" width="2.7109375" style="215" hidden="1" customWidth="1"/>
    <col min="260" max="260" width="2.28515625" style="58" hidden="1" customWidth="1"/>
    <col min="261" max="261" width="2.85546875" style="58" hidden="1" customWidth="1"/>
    <col min="262" max="262" width="2.42578125" style="58" hidden="1" customWidth="1"/>
    <col min="263" max="263" width="2.7109375" style="58" hidden="1" customWidth="1"/>
    <col min="264" max="264" width="2.28515625" style="58" hidden="1" customWidth="1"/>
    <col min="265" max="265" width="2.85546875" style="215" hidden="1" customWidth="1"/>
    <col min="266" max="266" width="2.42578125" style="215" hidden="1" customWidth="1"/>
    <col min="267" max="267" width="2.7109375" style="215" hidden="1" customWidth="1"/>
    <col min="268" max="268" width="2.28515625" style="215" hidden="1" customWidth="1"/>
    <col min="269" max="269" width="2.85546875" style="58" hidden="1" customWidth="1"/>
    <col min="270" max="270" width="2.42578125" style="58" hidden="1" customWidth="1"/>
    <col min="271" max="271" width="2.7109375" style="58" hidden="1" customWidth="1"/>
    <col min="272" max="272" width="2.28515625" style="230" hidden="1" customWidth="1"/>
    <col min="273" max="273" width="2.85546875" style="230" hidden="1" customWidth="1"/>
    <col min="274" max="274" width="2.42578125" style="58" hidden="1" customWidth="1"/>
    <col min="275" max="275" width="2.7109375" style="58" hidden="1" customWidth="1"/>
    <col min="276" max="276" width="2.28515625" style="58" hidden="1" customWidth="1"/>
    <col min="277" max="277" width="2.85546875" style="58" hidden="1" customWidth="1"/>
    <col min="278" max="278" width="2.42578125" style="58" hidden="1" customWidth="1"/>
    <col min="279" max="279" width="2.7109375" style="230" hidden="1" customWidth="1"/>
    <col min="280" max="280" width="2.28515625" style="230" hidden="1" customWidth="1"/>
    <col min="281" max="281" width="2.85546875" style="58" hidden="1" customWidth="1"/>
    <col min="282" max="282" width="2.42578125" style="58" hidden="1" customWidth="1"/>
    <col min="283" max="283" width="2.7109375" style="58" hidden="1" customWidth="1"/>
    <col min="284" max="284" width="2.28515625" style="58" hidden="1" customWidth="1"/>
    <col min="285" max="285" width="2.85546875" style="58" hidden="1" customWidth="1"/>
    <col min="286" max="286" width="2.42578125" style="230" hidden="1" customWidth="1"/>
    <col min="287" max="287" width="2.7109375" style="230" hidden="1" customWidth="1"/>
    <col min="288" max="288" width="2.28515625" style="58" hidden="1" customWidth="1"/>
    <col min="289" max="289" width="2.85546875" style="58" hidden="1" customWidth="1"/>
    <col min="290" max="290" width="2.42578125" style="58" hidden="1" customWidth="1"/>
    <col min="291" max="291" width="2.7109375" style="58" hidden="1" customWidth="1"/>
    <col min="292" max="292" width="2.28515625" style="230" hidden="1" customWidth="1"/>
    <col min="293" max="293" width="2.85546875" style="230" hidden="1" customWidth="1"/>
    <col min="294" max="294" width="2.42578125" style="58" hidden="1" customWidth="1"/>
    <col min="295" max="295" width="2.7109375" style="58" hidden="1" customWidth="1"/>
    <col min="296" max="296" width="2.28515625" style="58" hidden="1" customWidth="1"/>
    <col min="297" max="297" width="2.85546875" style="58" hidden="1" customWidth="1"/>
    <col min="298" max="298" width="2.42578125" style="58" hidden="1" customWidth="1"/>
    <col min="299" max="299" width="2.7109375" style="58" hidden="1" customWidth="1"/>
    <col min="300" max="300" width="2.28515625" style="230" hidden="1" customWidth="1"/>
    <col min="301" max="301" width="2.85546875" style="230" hidden="1" customWidth="1"/>
    <col min="302" max="302" width="2.42578125" style="58" hidden="1" customWidth="1"/>
    <col min="303" max="303" width="2.7109375" style="58" hidden="1" customWidth="1"/>
    <col min="304" max="304" width="2.28515625" style="58" hidden="1" customWidth="1"/>
    <col min="305" max="305" width="2.85546875" style="58" hidden="1" customWidth="1"/>
    <col min="306" max="306" width="2.42578125" style="58" hidden="1" customWidth="1"/>
    <col min="307" max="307" width="2.7109375" style="58" hidden="1" customWidth="1"/>
    <col min="308" max="308" width="2.28515625" style="58" hidden="1" customWidth="1"/>
    <col min="309" max="309" width="2.85546875" style="58" hidden="1" customWidth="1"/>
    <col min="310" max="310" width="2.42578125" style="58" hidden="1" customWidth="1"/>
    <col min="311" max="311" width="2.7109375" style="58" hidden="1" customWidth="1"/>
    <col min="312" max="312" width="2.28515625" style="58" hidden="1" customWidth="1"/>
    <col min="313" max="314" width="2.85546875" style="58" hidden="1" customWidth="1"/>
    <col min="315" max="315" width="2.42578125" style="58" hidden="1" customWidth="1"/>
    <col min="316" max="316" width="2.28515625" style="58" hidden="1" customWidth="1"/>
    <col min="317" max="317" width="2.85546875" style="58" hidden="1" customWidth="1"/>
    <col min="318" max="318" width="2.42578125" style="58" hidden="1" customWidth="1"/>
    <col min="319" max="319" width="2.7109375" style="58" hidden="1" customWidth="1"/>
    <col min="320" max="320" width="2.28515625" style="58" hidden="1" customWidth="1"/>
    <col min="321" max="321" width="2.85546875" style="58" hidden="1" customWidth="1"/>
    <col min="322" max="322" width="2.42578125" style="58" hidden="1" customWidth="1"/>
    <col min="323" max="323" width="2.7109375" style="58" hidden="1" customWidth="1"/>
    <col min="324" max="324" width="2.28515625" style="58" hidden="1" customWidth="1"/>
    <col min="325" max="325" width="2.85546875" style="58" hidden="1" customWidth="1"/>
    <col min="326" max="326" width="2.42578125" style="58" hidden="1" customWidth="1"/>
    <col min="327" max="327" width="2.7109375" style="58" hidden="1" customWidth="1"/>
    <col min="328" max="328" width="2.28515625" style="58" hidden="1" customWidth="1"/>
    <col min="329" max="329" width="2.85546875" style="58" hidden="1" customWidth="1"/>
    <col min="330" max="330" width="2.42578125" style="58" hidden="1" customWidth="1"/>
    <col min="331" max="331" width="2.7109375" style="58" hidden="1" customWidth="1"/>
    <col min="332" max="332" width="2.28515625" style="58" hidden="1" customWidth="1"/>
    <col min="333" max="333" width="2.85546875" style="58" hidden="1" customWidth="1"/>
    <col min="334" max="334" width="2.42578125" style="58" hidden="1" customWidth="1"/>
    <col min="335" max="335" width="2.7109375" style="58" hidden="1" customWidth="1"/>
    <col min="336" max="336" width="2.28515625" style="58" hidden="1" customWidth="1"/>
    <col min="337" max="337" width="2.85546875" style="58" hidden="1" customWidth="1"/>
    <col min="338" max="338" width="2.42578125" style="58" hidden="1" customWidth="1"/>
    <col min="339" max="339" width="2.7109375" style="58" hidden="1" customWidth="1"/>
    <col min="340" max="340" width="2.28515625" style="58" customWidth="1"/>
    <col min="341" max="341" width="2.85546875" style="58" customWidth="1"/>
    <col min="342" max="342" width="2.42578125" style="58" customWidth="1"/>
    <col min="343" max="343" width="2.7109375" style="58" customWidth="1"/>
    <col min="344" max="344" width="2.28515625" style="58" customWidth="1"/>
    <col min="345" max="345" width="2.85546875" style="58" customWidth="1"/>
    <col min="346" max="346" width="2.42578125" style="58" customWidth="1"/>
    <col min="347" max="347" width="2.7109375" style="58" customWidth="1"/>
    <col min="348" max="348" width="2.28515625" style="58" customWidth="1"/>
    <col min="349" max="349" width="2.85546875" style="58" customWidth="1"/>
    <col min="350" max="350" width="2.42578125" style="58" customWidth="1"/>
    <col min="351" max="351" width="2.7109375" style="58" customWidth="1"/>
    <col min="352" max="352" width="2.28515625" style="58" customWidth="1"/>
    <col min="353" max="353" width="2.85546875" style="58" customWidth="1"/>
    <col min="354" max="354" width="2.42578125" style="58" customWidth="1"/>
    <col min="355" max="355" width="2.7109375" style="58" customWidth="1"/>
    <col min="356" max="356" width="2.28515625" style="58" customWidth="1"/>
    <col min="357" max="357" width="2.85546875" style="58" customWidth="1"/>
    <col min="358" max="358" width="2.42578125" style="58" customWidth="1"/>
    <col min="359" max="359" width="2.7109375" style="58" customWidth="1"/>
    <col min="360" max="360" width="2.28515625" style="58" customWidth="1"/>
    <col min="361" max="361" width="2.85546875" style="58" customWidth="1"/>
    <col min="362" max="362" width="2.42578125" style="58" customWidth="1"/>
    <col min="363" max="363" width="2.7109375" style="58" customWidth="1"/>
    <col min="364" max="364" width="2.28515625" style="58" customWidth="1"/>
    <col min="365" max="365" width="2.85546875" style="58" customWidth="1"/>
    <col min="366" max="366" width="2.42578125" style="58" customWidth="1"/>
    <col min="367" max="367" width="2.7109375" style="58" customWidth="1"/>
    <col min="368" max="368" width="2.28515625" style="58" customWidth="1"/>
    <col min="369" max="369" width="2.85546875" style="58" customWidth="1"/>
    <col min="370" max="370" width="2.42578125" style="58" customWidth="1"/>
    <col min="371" max="371" width="2.7109375" style="58" customWidth="1"/>
    <col min="372" max="402" width="2.28515625" style="58" customWidth="1"/>
    <col min="403" max="16384" width="3.140625" style="28"/>
  </cols>
  <sheetData>
    <row r="1" spans="1:402" ht="63.75" customHeight="1">
      <c r="B1" s="240" t="s">
        <v>760</v>
      </c>
      <c r="C1" s="241"/>
      <c r="D1" s="242">
        <f ca="1">TODAY()</f>
        <v>42936</v>
      </c>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row>
    <row r="2" spans="1:402" s="67" customFormat="1" ht="108" customHeight="1">
      <c r="B2" s="66" t="s">
        <v>189</v>
      </c>
      <c r="C2" s="221" t="s">
        <v>759</v>
      </c>
      <c r="D2" s="221" t="s">
        <v>758</v>
      </c>
      <c r="E2" s="65" t="s">
        <v>828</v>
      </c>
      <c r="F2" s="221" t="s">
        <v>757</v>
      </c>
      <c r="G2" s="68"/>
      <c r="H2" s="69">
        <v>41883</v>
      </c>
      <c r="I2" s="69">
        <v>41884</v>
      </c>
      <c r="J2" s="69">
        <v>41885</v>
      </c>
      <c r="K2" s="69">
        <v>41886</v>
      </c>
      <c r="L2" s="69">
        <v>41887</v>
      </c>
      <c r="M2" s="69">
        <v>41888</v>
      </c>
      <c r="N2" s="69">
        <v>41889</v>
      </c>
      <c r="O2" s="69">
        <v>41890</v>
      </c>
      <c r="P2" s="69">
        <v>41891</v>
      </c>
      <c r="Q2" s="69">
        <v>41892</v>
      </c>
      <c r="R2" s="69">
        <v>41893</v>
      </c>
      <c r="S2" s="69">
        <v>41894</v>
      </c>
      <c r="T2" s="69">
        <v>41895</v>
      </c>
      <c r="U2" s="69">
        <v>41896</v>
      </c>
      <c r="V2" s="69">
        <v>41897</v>
      </c>
      <c r="W2" s="69">
        <v>41898</v>
      </c>
      <c r="X2" s="69">
        <v>41899</v>
      </c>
      <c r="Y2" s="69">
        <v>41900</v>
      </c>
      <c r="Z2" s="69">
        <v>41901</v>
      </c>
      <c r="AA2" s="69">
        <v>41902</v>
      </c>
      <c r="AB2" s="69">
        <v>41903</v>
      </c>
      <c r="AC2" s="69">
        <v>41904</v>
      </c>
      <c r="AD2" s="69">
        <v>41905</v>
      </c>
      <c r="AE2" s="69">
        <v>41906</v>
      </c>
      <c r="AF2" s="69">
        <v>41907</v>
      </c>
      <c r="AG2" s="69">
        <v>41908</v>
      </c>
      <c r="AH2" s="69">
        <v>41909</v>
      </c>
      <c r="AI2" s="69">
        <v>41910</v>
      </c>
      <c r="AJ2" s="69">
        <v>41911</v>
      </c>
      <c r="AK2" s="69">
        <v>41912</v>
      </c>
      <c r="AL2" s="69">
        <v>41913</v>
      </c>
      <c r="AM2" s="69">
        <v>41914</v>
      </c>
      <c r="AN2" s="69">
        <v>41915</v>
      </c>
      <c r="AO2" s="69">
        <v>41916</v>
      </c>
      <c r="AP2" s="69">
        <v>41917</v>
      </c>
      <c r="AQ2" s="69">
        <v>41918</v>
      </c>
      <c r="AR2" s="69">
        <v>41919</v>
      </c>
      <c r="AS2" s="69">
        <v>41920</v>
      </c>
      <c r="AT2" s="69">
        <v>41921</v>
      </c>
      <c r="AU2" s="69">
        <v>41922</v>
      </c>
      <c r="AV2" s="69">
        <v>41923</v>
      </c>
      <c r="AW2" s="69">
        <v>41924</v>
      </c>
      <c r="AX2" s="69">
        <v>41925</v>
      </c>
      <c r="AY2" s="69">
        <v>41926</v>
      </c>
      <c r="AZ2" s="69">
        <v>41927</v>
      </c>
      <c r="BA2" s="69">
        <v>41928</v>
      </c>
      <c r="BB2" s="69">
        <v>41929</v>
      </c>
      <c r="BC2" s="69">
        <v>41930</v>
      </c>
      <c r="BD2" s="69">
        <v>41931</v>
      </c>
      <c r="BE2" s="69">
        <v>41932</v>
      </c>
      <c r="BF2" s="69">
        <v>41933</v>
      </c>
      <c r="BG2" s="69">
        <v>41934</v>
      </c>
      <c r="BH2" s="69">
        <v>41935</v>
      </c>
      <c r="BI2" s="69">
        <v>41936</v>
      </c>
      <c r="BJ2" s="69">
        <v>41937</v>
      </c>
      <c r="BK2" s="69">
        <v>41938</v>
      </c>
      <c r="BL2" s="69">
        <v>41939</v>
      </c>
      <c r="BM2" s="69">
        <v>41940</v>
      </c>
      <c r="BN2" s="69">
        <v>41941</v>
      </c>
      <c r="BO2" s="69">
        <v>41942</v>
      </c>
      <c r="BP2" s="69">
        <v>41943</v>
      </c>
      <c r="BQ2" s="69">
        <v>41944</v>
      </c>
      <c r="BR2" s="69">
        <v>41945</v>
      </c>
      <c r="BS2" s="69">
        <v>41946</v>
      </c>
      <c r="BT2" s="69">
        <v>41947</v>
      </c>
      <c r="BU2" s="69">
        <v>41948</v>
      </c>
      <c r="BV2" s="69">
        <v>41949</v>
      </c>
      <c r="BW2" s="69">
        <v>41950</v>
      </c>
      <c r="BX2" s="69">
        <v>41951</v>
      </c>
      <c r="BY2" s="69">
        <v>41952</v>
      </c>
      <c r="BZ2" s="69">
        <v>41953</v>
      </c>
      <c r="CA2" s="69">
        <v>41954</v>
      </c>
      <c r="CB2" s="69">
        <v>41955</v>
      </c>
      <c r="CC2" s="69">
        <v>41956</v>
      </c>
      <c r="CD2" s="69">
        <v>41957</v>
      </c>
      <c r="CE2" s="69">
        <v>41958</v>
      </c>
      <c r="CF2" s="69">
        <v>41959</v>
      </c>
      <c r="CG2" s="69">
        <v>41960</v>
      </c>
      <c r="CH2" s="69">
        <v>41961</v>
      </c>
      <c r="CI2" s="69">
        <v>41962</v>
      </c>
      <c r="CJ2" s="69">
        <v>41963</v>
      </c>
      <c r="CK2" s="69">
        <v>41964</v>
      </c>
      <c r="CL2" s="69">
        <v>41965</v>
      </c>
      <c r="CM2" s="69">
        <v>41966</v>
      </c>
      <c r="CN2" s="69">
        <v>41967</v>
      </c>
      <c r="CO2" s="69">
        <v>41968</v>
      </c>
      <c r="CP2" s="69">
        <v>41969</v>
      </c>
      <c r="CQ2" s="69">
        <v>41970</v>
      </c>
      <c r="CR2" s="69">
        <v>41971</v>
      </c>
      <c r="CS2" s="69">
        <v>41972</v>
      </c>
      <c r="CT2" s="69">
        <v>41973</v>
      </c>
      <c r="CU2" s="69">
        <v>41974</v>
      </c>
      <c r="CV2" s="69">
        <v>41975</v>
      </c>
      <c r="CW2" s="69">
        <v>41976</v>
      </c>
      <c r="CX2" s="69">
        <v>41977</v>
      </c>
      <c r="CY2" s="69">
        <v>41978</v>
      </c>
      <c r="CZ2" s="69">
        <v>41979</v>
      </c>
      <c r="DA2" s="69">
        <v>41980</v>
      </c>
      <c r="DB2" s="69">
        <v>41981</v>
      </c>
      <c r="DC2" s="69">
        <v>41982</v>
      </c>
      <c r="DD2" s="69">
        <v>41983</v>
      </c>
      <c r="DE2" s="69">
        <v>41984</v>
      </c>
      <c r="DF2" s="69">
        <v>41985</v>
      </c>
      <c r="DG2" s="69">
        <v>41986</v>
      </c>
      <c r="DH2" s="69">
        <v>41987</v>
      </c>
      <c r="DI2" s="69">
        <v>41988</v>
      </c>
      <c r="DJ2" s="69">
        <v>41989</v>
      </c>
      <c r="DK2" s="69">
        <v>41990</v>
      </c>
      <c r="DL2" s="69">
        <v>41991</v>
      </c>
      <c r="DM2" s="69">
        <v>41992</v>
      </c>
      <c r="DN2" s="69">
        <v>41993</v>
      </c>
      <c r="DO2" s="69">
        <v>41994</v>
      </c>
      <c r="DP2" s="69">
        <v>41995</v>
      </c>
      <c r="DQ2" s="69">
        <v>41996</v>
      </c>
      <c r="DR2" s="69">
        <v>41997</v>
      </c>
      <c r="DS2" s="69">
        <v>41998</v>
      </c>
      <c r="DT2" s="69">
        <v>41999</v>
      </c>
      <c r="DU2" s="69">
        <v>42000</v>
      </c>
      <c r="DV2" s="69">
        <v>42001</v>
      </c>
      <c r="DW2" s="69">
        <v>42002</v>
      </c>
      <c r="DX2" s="69">
        <v>42003</v>
      </c>
      <c r="DY2" s="69">
        <v>42004</v>
      </c>
      <c r="DZ2" s="69">
        <v>42005</v>
      </c>
      <c r="EA2" s="69">
        <v>42006</v>
      </c>
      <c r="EB2" s="69">
        <v>42007</v>
      </c>
      <c r="EC2" s="69">
        <v>42008</v>
      </c>
      <c r="ED2" s="69">
        <v>42009</v>
      </c>
      <c r="EE2" s="69">
        <v>42010</v>
      </c>
      <c r="EF2" s="69">
        <v>42011</v>
      </c>
      <c r="EG2" s="69">
        <v>42012</v>
      </c>
      <c r="EH2" s="69">
        <v>42013</v>
      </c>
      <c r="EI2" s="69">
        <v>42014</v>
      </c>
      <c r="EJ2" s="69">
        <v>42015</v>
      </c>
      <c r="EK2" s="69">
        <v>42016</v>
      </c>
      <c r="EL2" s="69">
        <v>42017</v>
      </c>
      <c r="EM2" s="69">
        <v>42018</v>
      </c>
      <c r="EN2" s="69">
        <v>42019</v>
      </c>
      <c r="EO2" s="69">
        <v>42020</v>
      </c>
      <c r="EP2" s="69">
        <v>42021</v>
      </c>
      <c r="EQ2" s="69">
        <v>42022</v>
      </c>
      <c r="ER2" s="69">
        <v>42023</v>
      </c>
      <c r="ES2" s="69">
        <v>42024</v>
      </c>
      <c r="ET2" s="69">
        <v>42025</v>
      </c>
      <c r="EU2" s="69">
        <v>42026</v>
      </c>
      <c r="EV2" s="69">
        <v>42027</v>
      </c>
      <c r="EW2" s="69">
        <v>42028</v>
      </c>
      <c r="EX2" s="69">
        <v>42029</v>
      </c>
      <c r="EY2" s="69">
        <v>42030</v>
      </c>
      <c r="EZ2" s="158">
        <v>42031</v>
      </c>
      <c r="FA2" s="69">
        <v>42032</v>
      </c>
      <c r="FB2" s="69">
        <v>42033</v>
      </c>
      <c r="FC2" s="69">
        <v>42034</v>
      </c>
      <c r="FD2" s="69">
        <v>42035</v>
      </c>
      <c r="FE2" s="69">
        <v>42036</v>
      </c>
      <c r="FF2" s="69">
        <v>42037</v>
      </c>
      <c r="FG2" s="69">
        <v>42038</v>
      </c>
      <c r="FH2" s="69">
        <v>42039</v>
      </c>
      <c r="FI2" s="69">
        <v>42040</v>
      </c>
      <c r="FJ2" s="69">
        <v>42041</v>
      </c>
      <c r="FK2" s="69">
        <v>42042</v>
      </c>
      <c r="FL2" s="69">
        <v>42043</v>
      </c>
      <c r="FM2" s="69">
        <v>42044</v>
      </c>
      <c r="FN2" s="69">
        <v>42045</v>
      </c>
      <c r="FO2" s="69">
        <v>42046</v>
      </c>
      <c r="FP2" s="69">
        <v>42047</v>
      </c>
      <c r="FQ2" s="69">
        <v>42048</v>
      </c>
      <c r="FR2" s="69">
        <v>42049</v>
      </c>
      <c r="FS2" s="69">
        <v>42050</v>
      </c>
      <c r="FT2" s="69">
        <v>42051</v>
      </c>
      <c r="FU2" s="69">
        <v>42052</v>
      </c>
      <c r="FV2" s="69">
        <v>42053</v>
      </c>
      <c r="FW2" s="69">
        <v>42054</v>
      </c>
      <c r="FX2" s="69">
        <v>42055</v>
      </c>
      <c r="FY2" s="69">
        <v>42056</v>
      </c>
      <c r="FZ2" s="69">
        <v>42057</v>
      </c>
      <c r="GA2" s="69">
        <v>42058</v>
      </c>
      <c r="GB2" s="69">
        <v>42059</v>
      </c>
      <c r="GC2" s="69">
        <v>42060</v>
      </c>
      <c r="GD2" s="69">
        <v>42061</v>
      </c>
      <c r="GE2" s="69">
        <v>42062</v>
      </c>
      <c r="GF2" s="69">
        <v>42063</v>
      </c>
      <c r="GG2" s="69">
        <v>42064</v>
      </c>
      <c r="GH2" s="69">
        <v>42065</v>
      </c>
      <c r="GI2" s="69">
        <v>42066</v>
      </c>
      <c r="GJ2" s="69">
        <v>42067</v>
      </c>
      <c r="GK2" s="69">
        <v>42068</v>
      </c>
      <c r="GL2" s="69">
        <v>42069</v>
      </c>
      <c r="GM2" s="69">
        <v>42070</v>
      </c>
      <c r="GN2" s="69">
        <v>42071</v>
      </c>
      <c r="GO2" s="69">
        <v>42072</v>
      </c>
      <c r="GP2" s="69">
        <v>42073</v>
      </c>
      <c r="GQ2" s="69">
        <v>42074</v>
      </c>
      <c r="GR2" s="69">
        <v>42075</v>
      </c>
      <c r="GS2" s="69">
        <v>42076</v>
      </c>
      <c r="GT2" s="69">
        <v>42077</v>
      </c>
      <c r="GU2" s="69">
        <v>42078</v>
      </c>
      <c r="GV2" s="69">
        <v>42079</v>
      </c>
      <c r="GW2" s="69">
        <v>42080</v>
      </c>
      <c r="GX2" s="69">
        <v>42081</v>
      </c>
      <c r="GY2" s="69">
        <v>42082</v>
      </c>
      <c r="GZ2" s="69">
        <v>42083</v>
      </c>
      <c r="HA2" s="69">
        <v>42084</v>
      </c>
      <c r="HB2" s="69">
        <v>42085</v>
      </c>
      <c r="HC2" s="69">
        <v>42086</v>
      </c>
      <c r="HD2" s="69">
        <v>42087</v>
      </c>
      <c r="HE2" s="69">
        <v>42088</v>
      </c>
      <c r="HF2" s="69">
        <v>42089</v>
      </c>
      <c r="HG2" s="69">
        <v>42090</v>
      </c>
      <c r="HH2" s="69">
        <v>42091</v>
      </c>
      <c r="HI2" s="69">
        <v>42092</v>
      </c>
      <c r="HJ2" s="69">
        <v>42093</v>
      </c>
      <c r="HK2" s="69">
        <v>42094</v>
      </c>
      <c r="HL2" s="69">
        <v>42095</v>
      </c>
      <c r="HM2" s="69">
        <v>42096</v>
      </c>
      <c r="HN2" s="69">
        <v>42097</v>
      </c>
      <c r="HO2" s="69">
        <v>42098</v>
      </c>
      <c r="HP2" s="69">
        <v>42099</v>
      </c>
      <c r="HQ2" s="69">
        <v>42100</v>
      </c>
      <c r="HR2" s="69">
        <v>42101</v>
      </c>
      <c r="HS2" s="69">
        <v>42102</v>
      </c>
      <c r="HT2" s="69">
        <v>42103</v>
      </c>
      <c r="HU2" s="69">
        <v>42104</v>
      </c>
      <c r="HV2" s="69">
        <v>42105</v>
      </c>
      <c r="HW2" s="69">
        <v>42106</v>
      </c>
      <c r="HX2" s="69">
        <v>42107</v>
      </c>
      <c r="HY2" s="69">
        <v>42108</v>
      </c>
      <c r="HZ2" s="69">
        <v>42109</v>
      </c>
      <c r="IA2" s="69">
        <v>42110</v>
      </c>
      <c r="IB2" s="69">
        <v>42111</v>
      </c>
      <c r="IC2" s="69">
        <v>42112</v>
      </c>
      <c r="ID2" s="69">
        <v>42113</v>
      </c>
      <c r="IE2" s="69">
        <v>42114</v>
      </c>
      <c r="IF2" s="69">
        <v>42115</v>
      </c>
      <c r="IG2" s="69">
        <v>42116</v>
      </c>
      <c r="IH2" s="69">
        <v>42117</v>
      </c>
      <c r="II2" s="69">
        <v>42118</v>
      </c>
      <c r="IJ2" s="216">
        <v>42119</v>
      </c>
      <c r="IK2" s="216">
        <v>42120</v>
      </c>
      <c r="IL2" s="69">
        <v>42121</v>
      </c>
      <c r="IM2" s="69">
        <v>42122</v>
      </c>
      <c r="IN2" s="69">
        <v>42123</v>
      </c>
      <c r="IO2" s="69">
        <v>42124</v>
      </c>
      <c r="IP2" s="69">
        <v>42125</v>
      </c>
      <c r="IQ2" s="216">
        <v>42126</v>
      </c>
      <c r="IR2" s="216">
        <v>42127</v>
      </c>
      <c r="IS2" s="69">
        <v>42128</v>
      </c>
      <c r="IT2" s="69">
        <v>42129</v>
      </c>
      <c r="IU2" s="69">
        <v>42130</v>
      </c>
      <c r="IV2" s="69">
        <v>42131</v>
      </c>
      <c r="IW2" s="69">
        <v>42132</v>
      </c>
      <c r="IX2" s="216">
        <v>42133</v>
      </c>
      <c r="IY2" s="216">
        <v>42134</v>
      </c>
      <c r="IZ2" s="69">
        <v>42135</v>
      </c>
      <c r="JA2" s="69">
        <v>42136</v>
      </c>
      <c r="JB2" s="69">
        <v>42137</v>
      </c>
      <c r="JC2" s="69">
        <v>42138</v>
      </c>
      <c r="JD2" s="69">
        <v>42139</v>
      </c>
      <c r="JE2" s="216">
        <v>42140</v>
      </c>
      <c r="JF2" s="216">
        <v>42141</v>
      </c>
      <c r="JG2" s="216">
        <v>42142</v>
      </c>
      <c r="JH2" s="216">
        <v>42143</v>
      </c>
      <c r="JI2" s="69">
        <v>42144</v>
      </c>
      <c r="JJ2" s="69">
        <v>42145</v>
      </c>
      <c r="JK2" s="69">
        <v>42146</v>
      </c>
      <c r="JL2" s="231">
        <v>42147</v>
      </c>
      <c r="JM2" s="231">
        <v>42148</v>
      </c>
      <c r="JN2" s="69">
        <v>42149</v>
      </c>
      <c r="JO2" s="69">
        <v>42150</v>
      </c>
      <c r="JP2" s="69">
        <v>42151</v>
      </c>
      <c r="JQ2" s="69">
        <v>42152</v>
      </c>
      <c r="JR2" s="69">
        <v>42153</v>
      </c>
      <c r="JS2" s="231">
        <v>42154</v>
      </c>
      <c r="JT2" s="231">
        <v>42155</v>
      </c>
      <c r="JU2" s="69">
        <v>42156</v>
      </c>
      <c r="JV2" s="69">
        <v>42157</v>
      </c>
      <c r="JW2" s="69">
        <v>42158</v>
      </c>
      <c r="JX2" s="69">
        <v>42159</v>
      </c>
      <c r="JY2" s="69">
        <v>42160</v>
      </c>
      <c r="JZ2" s="231">
        <v>42161</v>
      </c>
      <c r="KA2" s="231">
        <v>42162</v>
      </c>
      <c r="KB2" s="69">
        <v>42163</v>
      </c>
      <c r="KC2" s="69">
        <v>42164</v>
      </c>
      <c r="KD2" s="69">
        <v>42165</v>
      </c>
      <c r="KE2" s="69">
        <v>42166</v>
      </c>
      <c r="KF2" s="231">
        <v>42167</v>
      </c>
      <c r="KG2" s="231">
        <v>42168</v>
      </c>
      <c r="KH2" s="69">
        <v>42169</v>
      </c>
      <c r="KI2" s="69">
        <v>42170</v>
      </c>
      <c r="KJ2" s="69">
        <v>42171</v>
      </c>
      <c r="KK2" s="69">
        <v>42172</v>
      </c>
      <c r="KL2" s="69">
        <v>42173</v>
      </c>
      <c r="KM2" s="69">
        <v>42174</v>
      </c>
      <c r="KN2" s="231">
        <v>42175</v>
      </c>
      <c r="KO2" s="231">
        <v>42176</v>
      </c>
      <c r="KP2" s="69">
        <v>42177</v>
      </c>
      <c r="KQ2" s="69">
        <v>42178</v>
      </c>
      <c r="KR2" s="69">
        <v>42179</v>
      </c>
      <c r="KS2" s="69">
        <v>42180</v>
      </c>
      <c r="KT2" s="69">
        <v>42181</v>
      </c>
      <c r="KU2" s="69">
        <v>42182</v>
      </c>
      <c r="KV2" s="69">
        <v>42183</v>
      </c>
      <c r="KW2" s="69">
        <v>42184</v>
      </c>
      <c r="KX2" s="69">
        <v>42185</v>
      </c>
      <c r="KY2" s="69">
        <v>42186</v>
      </c>
      <c r="KZ2" s="69">
        <v>42187</v>
      </c>
      <c r="LA2" s="69">
        <v>42188</v>
      </c>
      <c r="LB2" s="69">
        <v>42189</v>
      </c>
      <c r="LC2" s="69">
        <v>42190</v>
      </c>
      <c r="LD2" s="69">
        <v>42191</v>
      </c>
      <c r="LE2" s="69">
        <v>42192</v>
      </c>
      <c r="LF2" s="69">
        <v>42193</v>
      </c>
      <c r="LG2" s="69">
        <v>42194</v>
      </c>
      <c r="LH2" s="69">
        <v>42195</v>
      </c>
      <c r="LI2" s="69">
        <v>42196</v>
      </c>
      <c r="LJ2" s="69">
        <v>42197</v>
      </c>
      <c r="LK2" s="69">
        <v>42198</v>
      </c>
      <c r="LL2" s="69">
        <v>42199</v>
      </c>
      <c r="LM2" s="69">
        <v>42200</v>
      </c>
      <c r="LN2" s="69">
        <v>42201</v>
      </c>
      <c r="LO2" s="69">
        <v>42202</v>
      </c>
      <c r="LP2" s="69">
        <v>42203</v>
      </c>
      <c r="LQ2" s="69">
        <v>42204</v>
      </c>
      <c r="LR2" s="69">
        <v>42205</v>
      </c>
      <c r="LS2" s="69">
        <v>42206</v>
      </c>
      <c r="LT2" s="69">
        <v>42207</v>
      </c>
      <c r="LU2" s="69">
        <v>42208</v>
      </c>
      <c r="LV2" s="69">
        <v>42209</v>
      </c>
      <c r="LW2" s="69">
        <v>42210</v>
      </c>
      <c r="LX2" s="69">
        <v>42211</v>
      </c>
      <c r="LY2" s="69">
        <v>42212</v>
      </c>
      <c r="LZ2" s="69">
        <v>42213</v>
      </c>
      <c r="MA2" s="69">
        <v>42214</v>
      </c>
      <c r="MB2" s="69">
        <v>42215</v>
      </c>
      <c r="MC2" s="69">
        <v>42216</v>
      </c>
      <c r="MD2" s="69">
        <v>42217</v>
      </c>
      <c r="ME2" s="69">
        <v>42218</v>
      </c>
      <c r="MF2" s="69">
        <v>42219</v>
      </c>
      <c r="MG2" s="69">
        <v>42220</v>
      </c>
      <c r="MH2" s="69">
        <v>42221</v>
      </c>
      <c r="MI2" s="69">
        <v>42222</v>
      </c>
      <c r="MJ2" s="69">
        <v>42223</v>
      </c>
      <c r="MK2" s="69">
        <v>42224</v>
      </c>
      <c r="ML2" s="69">
        <v>42225</v>
      </c>
      <c r="MM2" s="69">
        <v>42226</v>
      </c>
      <c r="MN2" s="69">
        <v>42227</v>
      </c>
      <c r="MO2" s="69">
        <v>42228</v>
      </c>
      <c r="MP2" s="69">
        <v>42229</v>
      </c>
      <c r="MQ2" s="69">
        <v>42230</v>
      </c>
      <c r="MR2" s="69">
        <v>42231</v>
      </c>
      <c r="MS2" s="69">
        <v>42232</v>
      </c>
      <c r="MT2" s="69">
        <v>42233</v>
      </c>
      <c r="MU2" s="69">
        <v>42234</v>
      </c>
      <c r="MV2" s="69">
        <v>42235</v>
      </c>
      <c r="MW2" s="69">
        <v>42236</v>
      </c>
      <c r="MX2" s="69">
        <v>42237</v>
      </c>
      <c r="MY2" s="69">
        <v>42238</v>
      </c>
      <c r="MZ2" s="69">
        <v>42239</v>
      </c>
      <c r="NA2" s="69">
        <v>42240</v>
      </c>
      <c r="NB2" s="69">
        <v>42241</v>
      </c>
      <c r="NC2" s="69">
        <v>42242</v>
      </c>
      <c r="ND2" s="69">
        <v>42243</v>
      </c>
      <c r="NE2" s="69">
        <v>42244</v>
      </c>
      <c r="NF2" s="69">
        <v>42245</v>
      </c>
      <c r="NG2" s="69">
        <v>42246</v>
      </c>
      <c r="NH2" s="69">
        <v>42247</v>
      </c>
      <c r="NI2" s="69">
        <v>42248</v>
      </c>
      <c r="NJ2" s="69">
        <v>42249</v>
      </c>
      <c r="NK2" s="69">
        <v>42250</v>
      </c>
      <c r="NL2" s="69">
        <v>42251</v>
      </c>
      <c r="NM2" s="69">
        <v>42252</v>
      </c>
      <c r="NN2" s="69">
        <v>42253</v>
      </c>
      <c r="NO2" s="69">
        <v>42254</v>
      </c>
      <c r="NP2" s="69">
        <v>42255</v>
      </c>
      <c r="NQ2" s="69">
        <v>42256</v>
      </c>
      <c r="NR2" s="69">
        <v>42257</v>
      </c>
      <c r="NS2" s="69">
        <v>42258</v>
      </c>
      <c r="NT2" s="69">
        <v>42259</v>
      </c>
      <c r="NU2" s="69">
        <v>42260</v>
      </c>
      <c r="NV2" s="69">
        <v>42261</v>
      </c>
      <c r="NW2" s="69">
        <v>42262</v>
      </c>
      <c r="NX2" s="69">
        <v>42263</v>
      </c>
      <c r="NY2" s="69">
        <v>42264</v>
      </c>
      <c r="NZ2" s="69">
        <v>42265</v>
      </c>
      <c r="OA2" s="69">
        <v>42266</v>
      </c>
      <c r="OB2" s="69">
        <v>42267</v>
      </c>
      <c r="OC2" s="69">
        <v>42268</v>
      </c>
      <c r="OD2" s="69">
        <v>42269</v>
      </c>
      <c r="OE2" s="69">
        <v>42270</v>
      </c>
      <c r="OF2" s="69">
        <v>42271</v>
      </c>
      <c r="OG2" s="69">
        <v>42272</v>
      </c>
      <c r="OH2" s="69">
        <v>42273</v>
      </c>
      <c r="OI2" s="69">
        <v>42274</v>
      </c>
      <c r="OJ2" s="69">
        <v>42275</v>
      </c>
      <c r="OK2" s="69">
        <v>42276</v>
      </c>
      <c r="OL2" s="69">
        <v>42277</v>
      </c>
    </row>
    <row r="3" spans="1:402" s="23" customFormat="1" ht="18.95" customHeight="1">
      <c r="A3" s="23" t="s">
        <v>183</v>
      </c>
      <c r="B3" s="24" t="s">
        <v>184</v>
      </c>
      <c r="C3" s="25"/>
      <c r="D3" s="26"/>
      <c r="E3" s="25">
        <v>41890</v>
      </c>
      <c r="F3" s="27">
        <v>103</v>
      </c>
      <c r="G3" s="70"/>
      <c r="H3" s="70"/>
      <c r="I3" s="70"/>
      <c r="J3" s="70"/>
      <c r="K3" s="70"/>
      <c r="L3" s="70"/>
      <c r="M3" s="70"/>
      <c r="N3" s="70"/>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6"/>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217"/>
      <c r="IK3" s="217"/>
      <c r="IL3" s="70"/>
      <c r="IM3" s="70"/>
      <c r="IN3" s="70"/>
      <c r="IO3" s="70"/>
      <c r="IP3" s="70"/>
      <c r="IQ3" s="217"/>
      <c r="IR3" s="217"/>
      <c r="IS3" s="70"/>
      <c r="IT3" s="70"/>
      <c r="IU3" s="70"/>
      <c r="IV3" s="70"/>
      <c r="IW3" s="70"/>
      <c r="IX3" s="217"/>
      <c r="IY3" s="217"/>
      <c r="IZ3" s="70"/>
      <c r="JA3" s="70"/>
      <c r="JB3" s="70"/>
      <c r="JC3" s="70"/>
      <c r="JD3" s="70"/>
      <c r="JE3" s="217"/>
      <c r="JF3" s="217"/>
      <c r="JG3" s="217"/>
      <c r="JH3" s="217"/>
      <c r="JI3" s="70"/>
      <c r="JJ3" s="70"/>
      <c r="JK3" s="70"/>
      <c r="JL3" s="232"/>
      <c r="JM3" s="232"/>
      <c r="JN3" s="70"/>
      <c r="JO3" s="70"/>
      <c r="JP3" s="70"/>
      <c r="JQ3" s="70"/>
      <c r="JR3" s="70"/>
      <c r="JS3" s="232"/>
      <c r="JT3" s="232"/>
      <c r="JU3" s="70"/>
      <c r="JV3" s="70"/>
      <c r="JW3" s="70"/>
      <c r="JX3" s="70"/>
      <c r="JY3" s="70"/>
      <c r="JZ3" s="232"/>
      <c r="KA3" s="232"/>
      <c r="KB3" s="70"/>
      <c r="KC3" s="70"/>
      <c r="KD3" s="70"/>
      <c r="KE3" s="70"/>
      <c r="KF3" s="232"/>
      <c r="KG3" s="232"/>
      <c r="KH3" s="70"/>
      <c r="KI3" s="70"/>
      <c r="KJ3" s="70"/>
      <c r="KK3" s="70"/>
      <c r="KL3" s="70"/>
      <c r="KM3" s="70"/>
      <c r="KN3" s="232"/>
      <c r="KO3" s="232"/>
      <c r="KP3" s="70"/>
      <c r="KQ3" s="70"/>
      <c r="KR3" s="70"/>
      <c r="KS3" s="70"/>
      <c r="KT3" s="70"/>
      <c r="KU3" s="70"/>
      <c r="KV3" s="70"/>
      <c r="KW3" s="70"/>
      <c r="KX3" s="70"/>
      <c r="KY3" s="70"/>
      <c r="KZ3" s="70"/>
      <c r="LA3" s="70"/>
      <c r="LB3" s="70"/>
      <c r="LC3" s="70"/>
      <c r="LD3" s="70"/>
      <c r="LE3" s="70"/>
      <c r="LF3" s="70"/>
      <c r="LG3" s="70"/>
      <c r="LH3" s="70"/>
      <c r="LI3" s="70"/>
      <c r="LJ3" s="70"/>
      <c r="LK3" s="70"/>
      <c r="LL3" s="70"/>
      <c r="LM3" s="70"/>
      <c r="LN3" s="70"/>
      <c r="LO3" s="70"/>
      <c r="LP3" s="70"/>
      <c r="LQ3" s="70"/>
      <c r="LR3" s="70"/>
      <c r="LS3" s="70"/>
      <c r="LT3" s="70"/>
      <c r="LU3" s="70"/>
      <c r="LV3" s="70"/>
      <c r="LW3" s="70"/>
      <c r="LX3" s="70"/>
      <c r="LY3" s="70"/>
      <c r="LZ3" s="70"/>
      <c r="MA3" s="70"/>
      <c r="MB3" s="70"/>
      <c r="MC3" s="70"/>
      <c r="MD3" s="70"/>
      <c r="ME3" s="70"/>
      <c r="MF3" s="70"/>
      <c r="MG3" s="70"/>
      <c r="MH3" s="70"/>
      <c r="MI3" s="70"/>
      <c r="MJ3" s="70"/>
      <c r="MK3" s="70"/>
      <c r="ML3" s="70"/>
      <c r="MM3" s="70"/>
      <c r="MN3" s="70"/>
      <c r="MO3" s="70"/>
      <c r="MP3" s="70"/>
      <c r="MQ3" s="70"/>
      <c r="MR3" s="70"/>
      <c r="MS3" s="70"/>
      <c r="MT3" s="70"/>
      <c r="MU3" s="70"/>
      <c r="MV3" s="70"/>
      <c r="MW3" s="70"/>
      <c r="MX3" s="70"/>
      <c r="MY3" s="70"/>
      <c r="MZ3" s="70"/>
      <c r="NA3" s="70"/>
      <c r="NB3" s="70"/>
      <c r="NC3" s="70"/>
      <c r="ND3" s="70"/>
      <c r="NE3" s="70"/>
      <c r="NF3" s="70"/>
      <c r="NG3" s="70"/>
      <c r="NH3" s="70"/>
      <c r="NI3" s="70"/>
      <c r="NJ3" s="70"/>
      <c r="NK3" s="70"/>
      <c r="NL3" s="70"/>
      <c r="NM3" s="70"/>
      <c r="NN3" s="70"/>
      <c r="NO3" s="70"/>
      <c r="NP3" s="70"/>
      <c r="NQ3" s="70"/>
      <c r="NR3" s="70"/>
      <c r="NS3" s="70"/>
      <c r="NT3" s="70"/>
      <c r="NU3" s="70"/>
      <c r="NV3" s="70"/>
      <c r="NW3" s="70"/>
      <c r="NX3" s="70"/>
      <c r="NY3" s="70"/>
      <c r="NZ3" s="70"/>
      <c r="OA3" s="70"/>
      <c r="OB3" s="70"/>
      <c r="OC3" s="70"/>
      <c r="OD3" s="70"/>
      <c r="OE3" s="70"/>
      <c r="OF3" s="70"/>
      <c r="OG3" s="70"/>
      <c r="OH3" s="70"/>
      <c r="OI3" s="70"/>
      <c r="OJ3" s="70"/>
      <c r="OK3" s="70"/>
      <c r="OL3" s="70"/>
    </row>
    <row r="4" spans="1:402" ht="18.95" customHeight="1">
      <c r="A4" s="28" t="s">
        <v>183</v>
      </c>
      <c r="B4" s="397" t="s">
        <v>846</v>
      </c>
      <c r="C4" s="30"/>
      <c r="D4" s="31"/>
      <c r="E4" s="32">
        <v>41885</v>
      </c>
      <c r="F4" s="33">
        <v>1</v>
      </c>
    </row>
    <row r="5" spans="1:402" ht="18.95" customHeight="1">
      <c r="A5" s="28" t="s">
        <v>183</v>
      </c>
      <c r="B5" s="397" t="s">
        <v>19</v>
      </c>
      <c r="C5" s="30">
        <v>41884</v>
      </c>
      <c r="D5" s="31">
        <v>4</v>
      </c>
      <c r="E5" s="32">
        <v>41888</v>
      </c>
      <c r="F5" s="33">
        <v>5</v>
      </c>
    </row>
    <row r="6" spans="1:402" ht="18.95" customHeight="1">
      <c r="A6" s="28" t="s">
        <v>183</v>
      </c>
      <c r="B6" s="397" t="s">
        <v>17</v>
      </c>
      <c r="C6" s="30">
        <v>41884</v>
      </c>
      <c r="D6" s="31">
        <f>E6-C6</f>
        <v>4</v>
      </c>
      <c r="E6" s="32">
        <v>41888</v>
      </c>
      <c r="F6" s="33">
        <v>5</v>
      </c>
    </row>
    <row r="7" spans="1:402" ht="18.95" hidden="1" customHeight="1">
      <c r="A7" s="28" t="s">
        <v>183</v>
      </c>
      <c r="B7" s="224" t="s">
        <v>562</v>
      </c>
      <c r="C7" s="35">
        <v>0</v>
      </c>
      <c r="D7" s="31">
        <v>0</v>
      </c>
      <c r="E7" s="32">
        <v>41896</v>
      </c>
      <c r="F7" s="33">
        <v>1</v>
      </c>
    </row>
    <row r="8" spans="1:402" ht="18.75" hidden="1" customHeight="1">
      <c r="A8" s="28" t="s">
        <v>183</v>
      </c>
      <c r="B8" s="224" t="s">
        <v>563</v>
      </c>
      <c r="C8" s="35">
        <v>0</v>
      </c>
      <c r="D8" s="31">
        <v>0</v>
      </c>
      <c r="E8" s="32">
        <v>41905</v>
      </c>
      <c r="F8" s="33">
        <v>1</v>
      </c>
    </row>
    <row r="9" spans="1:402" ht="18.95" hidden="1" customHeight="1">
      <c r="A9" s="28" t="s">
        <v>183</v>
      </c>
      <c r="B9" s="224" t="s">
        <v>564</v>
      </c>
      <c r="C9" s="35">
        <v>0</v>
      </c>
      <c r="D9" s="31">
        <v>0</v>
      </c>
      <c r="E9" s="32">
        <v>41906</v>
      </c>
      <c r="F9" s="33">
        <v>1</v>
      </c>
    </row>
    <row r="10" spans="1:402" s="375" customFormat="1" ht="5.25" customHeight="1">
      <c r="A10" s="369"/>
      <c r="B10" s="370"/>
      <c r="C10" s="371"/>
      <c r="D10" s="371"/>
      <c r="E10" s="372"/>
      <c r="F10" s="371"/>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6"/>
      <c r="NI10" s="76"/>
      <c r="NJ10" s="76"/>
      <c r="NK10" s="76"/>
      <c r="NL10" s="76"/>
      <c r="NM10" s="76"/>
      <c r="NN10" s="76"/>
      <c r="NO10" s="76"/>
      <c r="NP10" s="76"/>
      <c r="NQ10" s="76"/>
      <c r="NR10" s="76"/>
      <c r="NS10" s="76"/>
      <c r="NT10" s="76"/>
      <c r="NU10" s="76"/>
      <c r="NV10" s="76"/>
      <c r="NW10" s="76"/>
      <c r="NX10" s="76"/>
      <c r="NY10" s="76"/>
      <c r="NZ10" s="76"/>
      <c r="OA10" s="76"/>
      <c r="OB10" s="76"/>
      <c r="OC10" s="76"/>
      <c r="OD10" s="76"/>
      <c r="OE10" s="76"/>
      <c r="OF10" s="76"/>
      <c r="OG10" s="76"/>
      <c r="OH10" s="76"/>
      <c r="OI10" s="76"/>
      <c r="OJ10" s="76"/>
      <c r="OK10" s="76"/>
      <c r="OL10" s="76"/>
    </row>
    <row r="11" spans="1:402" ht="18.75" customHeight="1">
      <c r="A11" s="28" t="s">
        <v>182</v>
      </c>
      <c r="B11" s="395" t="s">
        <v>16</v>
      </c>
      <c r="C11" s="35"/>
      <c r="D11" s="31"/>
      <c r="E11" s="32">
        <v>41918</v>
      </c>
      <c r="F11" s="33">
        <v>5</v>
      </c>
    </row>
    <row r="12" spans="1:402" ht="18.95" customHeight="1">
      <c r="A12" s="28" t="s">
        <v>182</v>
      </c>
      <c r="B12" s="224" t="s">
        <v>566</v>
      </c>
      <c r="C12" s="35"/>
      <c r="D12" s="31"/>
      <c r="E12" s="32">
        <v>41927</v>
      </c>
      <c r="F12" s="33">
        <v>1</v>
      </c>
    </row>
    <row r="13" spans="1:402" ht="18.95" customHeight="1">
      <c r="A13" s="28" t="s">
        <v>182</v>
      </c>
      <c r="B13" s="395" t="s">
        <v>15</v>
      </c>
      <c r="C13" s="30">
        <v>41918</v>
      </c>
      <c r="D13" s="31">
        <v>14</v>
      </c>
      <c r="E13" s="32">
        <v>41932</v>
      </c>
      <c r="F13" s="33">
        <v>5</v>
      </c>
    </row>
    <row r="14" spans="1:402" ht="18.95" hidden="1" customHeight="1">
      <c r="A14" s="28" t="s">
        <v>182</v>
      </c>
      <c r="B14" s="224" t="s">
        <v>565</v>
      </c>
      <c r="C14" s="35"/>
      <c r="D14" s="31"/>
      <c r="E14" s="32">
        <v>41937</v>
      </c>
      <c r="F14" s="33">
        <v>1</v>
      </c>
    </row>
    <row r="15" spans="1:402" ht="18.95" customHeight="1">
      <c r="A15" s="28" t="s">
        <v>182</v>
      </c>
      <c r="B15" s="224" t="s">
        <v>523</v>
      </c>
      <c r="C15" s="35"/>
      <c r="D15" s="31"/>
      <c r="E15" s="32">
        <v>41943</v>
      </c>
      <c r="F15" s="33">
        <v>1</v>
      </c>
    </row>
    <row r="16" spans="1:402" ht="0.75" customHeight="1">
      <c r="A16" s="28" t="s">
        <v>182</v>
      </c>
      <c r="B16" s="224" t="s">
        <v>523</v>
      </c>
      <c r="C16" s="35"/>
      <c r="D16" s="31"/>
      <c r="E16" s="32">
        <v>41943</v>
      </c>
      <c r="F16" s="33">
        <v>1</v>
      </c>
    </row>
    <row r="17" spans="1:402" s="375" customFormat="1" ht="6.75" customHeight="1">
      <c r="A17" s="369"/>
      <c r="B17" s="370"/>
      <c r="C17" s="371"/>
      <c r="D17" s="371"/>
      <c r="E17" s="372"/>
      <c r="F17" s="371"/>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76"/>
      <c r="NF17" s="76"/>
      <c r="NG17" s="76"/>
      <c r="NH17" s="76"/>
      <c r="NI17" s="76"/>
      <c r="NJ17" s="76"/>
      <c r="NK17" s="76"/>
      <c r="NL17" s="76"/>
      <c r="NM17" s="76"/>
      <c r="NN17" s="76"/>
      <c r="NO17" s="76"/>
      <c r="NP17" s="76"/>
      <c r="NQ17" s="76"/>
      <c r="NR17" s="76"/>
      <c r="NS17" s="76"/>
      <c r="NT17" s="76"/>
      <c r="NU17" s="76"/>
      <c r="NV17" s="76"/>
      <c r="NW17" s="76"/>
      <c r="NX17" s="76"/>
      <c r="NY17" s="76"/>
      <c r="NZ17" s="76"/>
      <c r="OA17" s="76"/>
      <c r="OB17" s="76"/>
      <c r="OC17" s="76"/>
      <c r="OD17" s="76"/>
      <c r="OE17" s="76"/>
      <c r="OF17" s="76"/>
      <c r="OG17" s="76"/>
      <c r="OH17" s="76"/>
      <c r="OI17" s="76"/>
      <c r="OJ17" s="76"/>
      <c r="OK17" s="76"/>
      <c r="OL17" s="76"/>
    </row>
    <row r="18" spans="1:402" ht="18.95" customHeight="1">
      <c r="A18" s="28" t="s">
        <v>181</v>
      </c>
      <c r="B18" s="224" t="s">
        <v>567</v>
      </c>
      <c r="C18" s="35"/>
      <c r="D18" s="31"/>
      <c r="E18" s="32">
        <v>41944</v>
      </c>
      <c r="F18" s="33">
        <v>1</v>
      </c>
    </row>
    <row r="19" spans="1:402" ht="18.95" customHeight="1">
      <c r="A19" s="28" t="s">
        <v>181</v>
      </c>
      <c r="B19" s="224" t="s">
        <v>568</v>
      </c>
      <c r="C19" s="35"/>
      <c r="D19" s="31"/>
      <c r="E19" s="32">
        <v>41948</v>
      </c>
      <c r="F19" s="33">
        <v>1</v>
      </c>
    </row>
    <row r="20" spans="1:402" ht="15">
      <c r="A20" s="28" t="s">
        <v>181</v>
      </c>
      <c r="B20" s="224" t="s">
        <v>570</v>
      </c>
      <c r="C20" s="35"/>
      <c r="D20" s="31"/>
      <c r="E20" s="32">
        <v>41954</v>
      </c>
      <c r="F20" s="33">
        <v>1</v>
      </c>
    </row>
    <row r="21" spans="1:402" ht="18.95" hidden="1" customHeight="1">
      <c r="A21" s="28" t="s">
        <v>181</v>
      </c>
      <c r="B21" s="224" t="s">
        <v>569</v>
      </c>
      <c r="C21" s="35">
        <v>0</v>
      </c>
      <c r="D21" s="31">
        <v>0</v>
      </c>
      <c r="E21" s="32">
        <v>41954</v>
      </c>
      <c r="F21" s="33">
        <v>1</v>
      </c>
    </row>
    <row r="22" spans="1:402" ht="18.95" customHeight="1">
      <c r="A22" s="28" t="s">
        <v>181</v>
      </c>
      <c r="B22" s="395" t="s">
        <v>833</v>
      </c>
      <c r="C22" s="35"/>
      <c r="D22" s="31"/>
      <c r="E22" s="32">
        <v>41960</v>
      </c>
      <c r="F22" s="33">
        <v>8</v>
      </c>
    </row>
    <row r="23" spans="1:402" ht="18.95" customHeight="1">
      <c r="A23" s="28" t="s">
        <v>181</v>
      </c>
      <c r="B23" s="408" t="s">
        <v>14</v>
      </c>
      <c r="C23" s="30">
        <v>41953</v>
      </c>
      <c r="D23" s="31">
        <v>12</v>
      </c>
      <c r="E23" s="32">
        <v>41965</v>
      </c>
      <c r="F23" s="33">
        <v>7</v>
      </c>
    </row>
    <row r="24" spans="1:402" ht="18.95" customHeight="1">
      <c r="A24" s="28" t="s">
        <v>181</v>
      </c>
      <c r="B24" s="397" t="s">
        <v>479</v>
      </c>
      <c r="C24" s="30">
        <v>41971</v>
      </c>
      <c r="D24" s="31"/>
      <c r="E24" s="32">
        <v>41971</v>
      </c>
      <c r="F24" s="33">
        <v>24</v>
      </c>
    </row>
    <row r="25" spans="1:402" ht="18.95" customHeight="1">
      <c r="A25" s="28" t="s">
        <v>181</v>
      </c>
      <c r="B25" s="224" t="s">
        <v>572</v>
      </c>
      <c r="C25" s="35"/>
      <c r="D25" s="31"/>
      <c r="E25" s="32">
        <v>41973</v>
      </c>
      <c r="F25" s="33">
        <v>1</v>
      </c>
    </row>
    <row r="26" spans="1:402" s="375" customFormat="1" ht="5.25" customHeight="1">
      <c r="A26" s="369"/>
      <c r="B26" s="370"/>
      <c r="C26" s="371"/>
      <c r="D26" s="371"/>
      <c r="E26" s="372"/>
      <c r="F26" s="371"/>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c r="IW26" s="76"/>
      <c r="IX26" s="76"/>
      <c r="IY26" s="76"/>
      <c r="IZ26" s="76"/>
      <c r="JA26" s="76"/>
      <c r="JB26" s="76"/>
      <c r="JC26" s="76"/>
      <c r="JD26" s="76"/>
      <c r="JE26" s="76"/>
      <c r="JF26" s="76"/>
      <c r="JG26" s="76"/>
      <c r="JH26" s="76"/>
      <c r="JI26" s="76"/>
      <c r="JJ26" s="76"/>
      <c r="JK26" s="76"/>
      <c r="JL26" s="76"/>
      <c r="JM26" s="76"/>
      <c r="JN26" s="76"/>
      <c r="JO26" s="76"/>
      <c r="JP26" s="76"/>
      <c r="JQ26" s="76"/>
      <c r="JR26" s="76"/>
      <c r="JS26" s="76"/>
      <c r="JT26" s="76"/>
      <c r="JU26" s="76"/>
      <c r="JV26" s="76"/>
      <c r="JW26" s="76"/>
      <c r="JX26" s="76"/>
      <c r="JY26" s="76"/>
      <c r="JZ26" s="76"/>
      <c r="KA26" s="76"/>
      <c r="KB26" s="76"/>
      <c r="KC26" s="76"/>
      <c r="KD26" s="76"/>
      <c r="KE26" s="76"/>
      <c r="KF26" s="76"/>
      <c r="KG26" s="76"/>
      <c r="KH26" s="76"/>
      <c r="KI26" s="76"/>
      <c r="KJ26" s="76"/>
      <c r="KK26" s="76"/>
      <c r="KL26" s="76"/>
      <c r="KM26" s="76"/>
      <c r="KN26" s="76"/>
      <c r="KO26" s="76"/>
      <c r="KP26" s="76"/>
      <c r="KQ26" s="76"/>
      <c r="KR26" s="76"/>
      <c r="KS26" s="76"/>
      <c r="KT26" s="76"/>
      <c r="KU26" s="76"/>
      <c r="KV26" s="76"/>
      <c r="KW26" s="76"/>
      <c r="KX26" s="76"/>
      <c r="KY26" s="76"/>
      <c r="KZ26" s="76"/>
      <c r="LA26" s="76"/>
      <c r="LB26" s="76"/>
      <c r="LC26" s="76"/>
      <c r="LD26" s="76"/>
      <c r="LE26" s="76"/>
      <c r="LF26" s="76"/>
      <c r="LG26" s="76"/>
      <c r="LH26" s="76"/>
      <c r="LI26" s="76"/>
      <c r="LJ26" s="76"/>
      <c r="LK26" s="76"/>
      <c r="LL26" s="76"/>
      <c r="LM26" s="76"/>
      <c r="LN26" s="76"/>
      <c r="LO26" s="76"/>
      <c r="LP26" s="76"/>
      <c r="LQ26" s="76"/>
      <c r="LR26" s="76"/>
      <c r="LS26" s="76"/>
      <c r="LT26" s="76"/>
      <c r="LU26" s="76"/>
      <c r="LV26" s="76"/>
      <c r="LW26" s="76"/>
      <c r="LX26" s="76"/>
      <c r="LY26" s="76"/>
      <c r="LZ26" s="76"/>
      <c r="MA26" s="76"/>
      <c r="MB26" s="76"/>
      <c r="MC26" s="76"/>
      <c r="MD26" s="76"/>
      <c r="ME26" s="76"/>
      <c r="MF26" s="76"/>
      <c r="MG26" s="76"/>
      <c r="MH26" s="76"/>
      <c r="MI26" s="76"/>
      <c r="MJ26" s="76"/>
      <c r="MK26" s="76"/>
      <c r="ML26" s="76"/>
      <c r="MM26" s="76"/>
      <c r="MN26" s="76"/>
      <c r="MO26" s="76"/>
      <c r="MP26" s="76"/>
      <c r="MQ26" s="76"/>
      <c r="MR26" s="76"/>
      <c r="MS26" s="76"/>
      <c r="MT26" s="76"/>
      <c r="MU26" s="76"/>
      <c r="MV26" s="76"/>
      <c r="MW26" s="76"/>
      <c r="MX26" s="76"/>
      <c r="MY26" s="76"/>
      <c r="MZ26" s="76"/>
      <c r="NA26" s="76"/>
      <c r="NB26" s="76"/>
      <c r="NC26" s="76"/>
      <c r="ND26" s="76"/>
      <c r="NE26" s="76"/>
      <c r="NF26" s="76"/>
      <c r="NG26" s="76"/>
      <c r="NH26" s="76"/>
      <c r="NI26" s="76"/>
      <c r="NJ26" s="76"/>
      <c r="NK26" s="76"/>
      <c r="NL26" s="76"/>
      <c r="NM26" s="76"/>
      <c r="NN26" s="76"/>
      <c r="NO26" s="76"/>
      <c r="NP26" s="76"/>
      <c r="NQ26" s="76"/>
      <c r="NR26" s="76"/>
      <c r="NS26" s="76"/>
      <c r="NT26" s="76"/>
      <c r="NU26" s="76"/>
      <c r="NV26" s="76"/>
      <c r="NW26" s="76"/>
      <c r="NX26" s="76"/>
      <c r="NY26" s="76"/>
      <c r="NZ26" s="76"/>
      <c r="OA26" s="76"/>
      <c r="OB26" s="76"/>
      <c r="OC26" s="76"/>
      <c r="OD26" s="76"/>
      <c r="OE26" s="76"/>
      <c r="OF26" s="76"/>
      <c r="OG26" s="76"/>
      <c r="OH26" s="76"/>
      <c r="OI26" s="76"/>
      <c r="OJ26" s="76"/>
      <c r="OK26" s="76"/>
      <c r="OL26" s="76"/>
    </row>
    <row r="27" spans="1:402" ht="18.95" customHeight="1">
      <c r="A27" s="28" t="s">
        <v>180</v>
      </c>
      <c r="B27" s="396" t="s">
        <v>573</v>
      </c>
      <c r="C27" s="35"/>
      <c r="D27" s="31"/>
      <c r="E27" s="32">
        <v>41974</v>
      </c>
      <c r="F27" s="33"/>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7"/>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219"/>
      <c r="IK27" s="219"/>
      <c r="IL27" s="96"/>
      <c r="IM27" s="96"/>
      <c r="IN27" s="96"/>
      <c r="IO27" s="96"/>
      <c r="IP27" s="96"/>
      <c r="IQ27" s="219"/>
      <c r="IR27" s="219"/>
      <c r="IS27" s="96"/>
      <c r="IT27" s="96"/>
      <c r="IU27" s="96"/>
      <c r="IV27" s="96"/>
      <c r="IW27" s="96"/>
      <c r="IX27" s="219"/>
      <c r="IY27" s="219"/>
      <c r="IZ27" s="96"/>
      <c r="JA27" s="96"/>
      <c r="JB27" s="96"/>
      <c r="JC27" s="96"/>
      <c r="JD27" s="96"/>
      <c r="JE27" s="219"/>
      <c r="JF27" s="219"/>
      <c r="JG27" s="219"/>
      <c r="JH27" s="219"/>
      <c r="JI27" s="96"/>
      <c r="JJ27" s="96"/>
      <c r="JK27" s="96"/>
      <c r="JL27" s="233"/>
      <c r="JM27" s="233"/>
      <c r="JN27" s="96"/>
      <c r="JO27" s="96"/>
      <c r="JP27" s="96"/>
      <c r="JQ27" s="96"/>
      <c r="JR27" s="96"/>
      <c r="JS27" s="233"/>
      <c r="JT27" s="233"/>
      <c r="JU27" s="96"/>
      <c r="JV27" s="96"/>
      <c r="JW27" s="96"/>
      <c r="JX27" s="96"/>
      <c r="JY27" s="96"/>
      <c r="JZ27" s="233"/>
      <c r="KA27" s="233"/>
      <c r="KB27" s="96"/>
      <c r="KC27" s="96"/>
      <c r="KD27" s="96"/>
      <c r="KE27" s="96"/>
      <c r="KF27" s="233"/>
      <c r="KG27" s="233"/>
      <c r="KH27" s="96"/>
      <c r="KI27" s="96"/>
      <c r="KJ27" s="96"/>
      <c r="KK27" s="96"/>
      <c r="KL27" s="96"/>
      <c r="KM27" s="96"/>
      <c r="KN27" s="233"/>
      <c r="KO27" s="233"/>
      <c r="KP27" s="96"/>
      <c r="KQ27" s="96"/>
      <c r="KR27" s="96"/>
      <c r="KS27" s="96"/>
      <c r="KT27" s="96"/>
      <c r="KU27" s="96"/>
      <c r="KV27" s="96"/>
      <c r="KW27" s="96"/>
      <c r="KX27" s="96"/>
      <c r="KY27" s="96"/>
      <c r="KZ27" s="96"/>
      <c r="LA27" s="96"/>
      <c r="LB27" s="96"/>
      <c r="LC27" s="96"/>
      <c r="LD27" s="96"/>
      <c r="LE27" s="96"/>
      <c r="LF27" s="96"/>
      <c r="LG27" s="96"/>
      <c r="LH27" s="96"/>
      <c r="LI27" s="96"/>
      <c r="LJ27" s="96"/>
      <c r="LK27" s="96"/>
      <c r="LL27" s="96"/>
      <c r="LM27" s="96"/>
      <c r="LN27" s="96"/>
      <c r="LO27" s="96"/>
      <c r="LP27" s="96"/>
      <c r="LQ27" s="96"/>
      <c r="LR27" s="96"/>
      <c r="LS27" s="96"/>
      <c r="LT27" s="96"/>
      <c r="LU27" s="96"/>
      <c r="LV27" s="96"/>
      <c r="LW27" s="96"/>
      <c r="LX27" s="96"/>
      <c r="LY27" s="96"/>
      <c r="LZ27" s="96"/>
      <c r="MA27" s="96"/>
      <c r="MB27" s="96"/>
      <c r="MC27" s="96"/>
      <c r="MD27" s="96"/>
      <c r="ME27" s="96"/>
      <c r="MF27" s="96"/>
      <c r="MG27" s="96"/>
      <c r="MH27" s="96"/>
      <c r="MI27" s="96"/>
      <c r="MJ27" s="96"/>
      <c r="MK27" s="96"/>
      <c r="ML27" s="96"/>
      <c r="MM27" s="96"/>
      <c r="MN27" s="96"/>
      <c r="MO27" s="96"/>
      <c r="MP27" s="96"/>
      <c r="MQ27" s="96"/>
      <c r="MR27" s="96"/>
      <c r="MS27" s="96"/>
      <c r="MT27" s="96"/>
      <c r="MU27" s="96"/>
      <c r="MV27" s="96"/>
      <c r="MW27" s="96"/>
      <c r="MX27" s="96"/>
      <c r="MY27" s="96"/>
      <c r="MZ27" s="96"/>
      <c r="NA27" s="96"/>
      <c r="NB27" s="96"/>
      <c r="NC27" s="96"/>
      <c r="ND27" s="96"/>
      <c r="NE27" s="96"/>
      <c r="NF27" s="96"/>
      <c r="NG27" s="96"/>
      <c r="NH27" s="96"/>
      <c r="NI27" s="96"/>
      <c r="NJ27" s="96"/>
      <c r="NK27" s="96"/>
      <c r="NL27" s="96"/>
      <c r="NM27" s="96"/>
      <c r="NN27" s="96"/>
      <c r="NO27" s="96"/>
      <c r="NP27" s="96"/>
      <c r="NQ27" s="96"/>
      <c r="NR27" s="96"/>
      <c r="NS27" s="96"/>
      <c r="NT27" s="96"/>
      <c r="NU27" s="96"/>
      <c r="NV27" s="96"/>
      <c r="NW27" s="96"/>
      <c r="NX27" s="96"/>
      <c r="NY27" s="96"/>
      <c r="NZ27" s="96"/>
      <c r="OA27" s="96"/>
      <c r="OB27" s="96"/>
      <c r="OC27" s="96"/>
      <c r="OD27" s="96"/>
      <c r="OE27" s="96"/>
      <c r="OF27" s="96"/>
      <c r="OG27" s="96"/>
      <c r="OH27" s="96"/>
      <c r="OI27" s="96"/>
      <c r="OJ27" s="96"/>
      <c r="OK27" s="96"/>
      <c r="OL27" s="96"/>
    </row>
    <row r="28" spans="1:402" ht="18.95" hidden="1" customHeight="1">
      <c r="A28" s="28" t="s">
        <v>181</v>
      </c>
      <c r="B28" s="224" t="s">
        <v>571</v>
      </c>
      <c r="C28" s="35">
        <v>0</v>
      </c>
      <c r="D28" s="31">
        <v>0</v>
      </c>
      <c r="E28" s="32">
        <v>41972</v>
      </c>
      <c r="F28" s="33">
        <v>1</v>
      </c>
    </row>
    <row r="29" spans="1:402" ht="18.95" customHeight="1" thickBot="1">
      <c r="A29" s="28" t="s">
        <v>180</v>
      </c>
      <c r="B29" s="397" t="s">
        <v>18</v>
      </c>
      <c r="C29" s="30"/>
      <c r="D29" s="31"/>
      <c r="E29" s="32">
        <v>41979</v>
      </c>
      <c r="F29" s="33">
        <v>14</v>
      </c>
    </row>
    <row r="30" spans="1:402" ht="18.95" customHeight="1" thickBot="1">
      <c r="A30" s="28" t="s">
        <v>180</v>
      </c>
      <c r="B30" s="386" t="s">
        <v>166</v>
      </c>
      <c r="C30" s="38"/>
      <c r="D30" s="38"/>
      <c r="E30" s="39">
        <v>41981</v>
      </c>
      <c r="F30" s="38">
        <v>12</v>
      </c>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101"/>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218"/>
      <c r="IK30" s="218"/>
      <c r="IL30" s="72"/>
      <c r="IM30" s="72"/>
      <c r="IN30" s="72"/>
      <c r="IO30" s="72"/>
      <c r="IP30" s="72"/>
      <c r="IQ30" s="218"/>
      <c r="IR30" s="218"/>
      <c r="IS30" s="72"/>
      <c r="IT30" s="72"/>
      <c r="IU30" s="72"/>
      <c r="IV30" s="72"/>
      <c r="IW30" s="72"/>
      <c r="IX30" s="218"/>
      <c r="IY30" s="218"/>
      <c r="IZ30" s="72"/>
      <c r="JA30" s="72"/>
      <c r="JB30" s="72"/>
      <c r="JC30" s="72"/>
      <c r="JD30" s="72"/>
      <c r="JE30" s="218"/>
      <c r="JF30" s="218"/>
      <c r="JG30" s="218"/>
      <c r="JH30" s="218"/>
      <c r="JI30" s="72"/>
      <c r="JJ30" s="72"/>
      <c r="JK30" s="72"/>
      <c r="JL30" s="234"/>
      <c r="JM30" s="234"/>
      <c r="JN30" s="72"/>
      <c r="JO30" s="72"/>
      <c r="JP30" s="72"/>
      <c r="JQ30" s="72"/>
      <c r="JR30" s="72"/>
      <c r="JS30" s="234"/>
      <c r="JT30" s="234"/>
      <c r="JU30" s="72"/>
      <c r="JV30" s="72"/>
      <c r="JW30" s="72"/>
      <c r="JX30" s="72"/>
      <c r="JY30" s="72"/>
      <c r="JZ30" s="234"/>
      <c r="KA30" s="234"/>
      <c r="KB30" s="72"/>
      <c r="KC30" s="72"/>
      <c r="KD30" s="72"/>
      <c r="KE30" s="72"/>
      <c r="KF30" s="234"/>
      <c r="KG30" s="234"/>
      <c r="KH30" s="72"/>
      <c r="KI30" s="72"/>
      <c r="KJ30" s="72"/>
      <c r="KK30" s="72"/>
      <c r="KL30" s="72"/>
      <c r="KM30" s="72"/>
      <c r="KN30" s="234"/>
      <c r="KO30" s="234"/>
      <c r="KP30" s="72"/>
      <c r="KQ30" s="72"/>
      <c r="KR30" s="72"/>
      <c r="KS30" s="72"/>
      <c r="KT30" s="72"/>
      <c r="KU30" s="72"/>
      <c r="KV30" s="72"/>
      <c r="KW30" s="72"/>
      <c r="KX30" s="72"/>
      <c r="KY30" s="72"/>
      <c r="KZ30" s="72"/>
      <c r="LA30" s="72"/>
      <c r="LB30" s="72"/>
      <c r="LC30" s="72"/>
      <c r="LD30" s="72"/>
      <c r="LE30" s="72"/>
      <c r="LF30" s="72"/>
      <c r="LG30" s="72"/>
      <c r="LH30" s="72"/>
      <c r="LI30" s="72"/>
      <c r="LJ30" s="72"/>
      <c r="LK30" s="72"/>
      <c r="LL30" s="72"/>
      <c r="LM30" s="72"/>
      <c r="LN30" s="72"/>
      <c r="LO30" s="72"/>
      <c r="LP30" s="72"/>
      <c r="LQ30" s="72"/>
      <c r="LR30" s="72"/>
      <c r="LS30" s="72"/>
      <c r="LT30" s="72"/>
      <c r="LU30" s="72"/>
      <c r="LV30" s="72"/>
      <c r="LW30" s="72"/>
      <c r="LX30" s="72"/>
      <c r="LY30" s="72"/>
      <c r="LZ30" s="72"/>
      <c r="MA30" s="72"/>
      <c r="MB30" s="72"/>
      <c r="MC30" s="72"/>
      <c r="MD30" s="72"/>
      <c r="ME30" s="72"/>
      <c r="MF30" s="72"/>
      <c r="MG30" s="72"/>
      <c r="MH30" s="72"/>
      <c r="MI30" s="72"/>
      <c r="MJ30" s="72"/>
      <c r="MK30" s="72"/>
      <c r="ML30" s="72"/>
      <c r="MM30" s="72"/>
      <c r="MN30" s="72"/>
      <c r="MO30" s="72"/>
      <c r="MP30" s="72"/>
      <c r="MQ30" s="72"/>
      <c r="MR30" s="72"/>
      <c r="MS30" s="72"/>
      <c r="MT30" s="72"/>
      <c r="MU30" s="72"/>
      <c r="MV30" s="72"/>
      <c r="MW30" s="72"/>
      <c r="MX30" s="72"/>
      <c r="MY30" s="72"/>
      <c r="MZ30" s="72"/>
      <c r="NA30" s="72"/>
      <c r="NB30" s="72"/>
      <c r="NC30" s="72"/>
      <c r="ND30" s="72"/>
      <c r="NE30" s="72"/>
      <c r="NF30" s="72"/>
      <c r="NG30" s="72"/>
      <c r="NH30" s="72"/>
      <c r="NI30" s="72"/>
      <c r="NJ30" s="72"/>
      <c r="NK30" s="72"/>
      <c r="NL30" s="72"/>
      <c r="NM30" s="72"/>
      <c r="NN30" s="72"/>
      <c r="NO30" s="72"/>
      <c r="NP30" s="72"/>
      <c r="NQ30" s="72"/>
      <c r="NR30" s="72"/>
      <c r="NS30" s="72"/>
      <c r="NT30" s="72"/>
      <c r="NU30" s="72"/>
      <c r="NV30" s="72"/>
      <c r="NW30" s="72"/>
      <c r="NX30" s="72"/>
      <c r="NY30" s="72"/>
      <c r="NZ30" s="72"/>
      <c r="OA30" s="72"/>
      <c r="OB30" s="72"/>
      <c r="OC30" s="72"/>
      <c r="OD30" s="72"/>
      <c r="OE30" s="72"/>
      <c r="OF30" s="72"/>
      <c r="OG30" s="72"/>
      <c r="OH30" s="72"/>
      <c r="OI30" s="72"/>
      <c r="OJ30" s="72"/>
      <c r="OK30" s="72"/>
      <c r="OL30" s="72"/>
    </row>
    <row r="31" spans="1:402" ht="18.95" hidden="1" customHeight="1">
      <c r="A31" s="28" t="s">
        <v>180</v>
      </c>
      <c r="B31" s="224" t="s">
        <v>574</v>
      </c>
      <c r="C31" s="35">
        <v>0</v>
      </c>
      <c r="D31" s="31">
        <v>0</v>
      </c>
      <c r="E31" s="32" t="s">
        <v>575</v>
      </c>
      <c r="F31" s="33"/>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7"/>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219"/>
      <c r="IK31" s="219"/>
      <c r="IL31" s="96"/>
      <c r="IM31" s="96"/>
      <c r="IN31" s="96"/>
      <c r="IO31" s="96"/>
      <c r="IP31" s="96"/>
      <c r="IQ31" s="219"/>
      <c r="IR31" s="219"/>
      <c r="IS31" s="96"/>
      <c r="IT31" s="96"/>
      <c r="IU31" s="96"/>
      <c r="IV31" s="96"/>
      <c r="IW31" s="96"/>
      <c r="IX31" s="219"/>
      <c r="IY31" s="219"/>
      <c r="IZ31" s="96"/>
      <c r="JA31" s="96"/>
      <c r="JB31" s="96"/>
      <c r="JC31" s="96"/>
      <c r="JD31" s="96"/>
      <c r="JE31" s="219"/>
      <c r="JF31" s="219"/>
      <c r="JG31" s="219"/>
      <c r="JH31" s="219"/>
      <c r="JI31" s="96"/>
      <c r="JJ31" s="96"/>
      <c r="JK31" s="96"/>
      <c r="JL31" s="233"/>
      <c r="JM31" s="233"/>
      <c r="JN31" s="96"/>
      <c r="JO31" s="96"/>
      <c r="JP31" s="96"/>
      <c r="JQ31" s="96"/>
      <c r="JR31" s="96"/>
      <c r="JS31" s="233"/>
      <c r="JT31" s="233"/>
      <c r="JU31" s="96"/>
      <c r="JV31" s="96"/>
      <c r="JW31" s="96"/>
      <c r="JX31" s="96"/>
      <c r="JY31" s="96"/>
      <c r="JZ31" s="233"/>
      <c r="KA31" s="233"/>
      <c r="KB31" s="96"/>
      <c r="KC31" s="96"/>
      <c r="KD31" s="96"/>
      <c r="KE31" s="96"/>
      <c r="KF31" s="233"/>
      <c r="KG31" s="233"/>
      <c r="KH31" s="96"/>
      <c r="KI31" s="96"/>
      <c r="KJ31" s="96"/>
      <c r="KK31" s="96"/>
      <c r="KL31" s="96"/>
      <c r="KM31" s="96"/>
      <c r="KN31" s="233"/>
      <c r="KO31" s="233"/>
      <c r="KP31" s="96"/>
      <c r="KQ31" s="96"/>
      <c r="KR31" s="96"/>
      <c r="KS31" s="96"/>
      <c r="KT31" s="96"/>
      <c r="KU31" s="96"/>
      <c r="KV31" s="96"/>
      <c r="KW31" s="96"/>
      <c r="KX31" s="96"/>
      <c r="KY31" s="96"/>
      <c r="KZ31" s="96"/>
      <c r="LA31" s="96"/>
      <c r="LB31" s="96"/>
      <c r="LC31" s="96"/>
      <c r="LD31" s="96"/>
      <c r="LE31" s="96"/>
      <c r="LF31" s="96"/>
      <c r="LG31" s="96"/>
      <c r="LH31" s="96"/>
      <c r="LI31" s="96"/>
      <c r="LJ31" s="96"/>
      <c r="LK31" s="96"/>
      <c r="LL31" s="96"/>
      <c r="LM31" s="96"/>
      <c r="LN31" s="96"/>
      <c r="LO31" s="96"/>
      <c r="LP31" s="96"/>
      <c r="LQ31" s="96"/>
      <c r="LR31" s="96"/>
      <c r="LS31" s="96"/>
      <c r="LT31" s="96"/>
      <c r="LU31" s="96"/>
      <c r="LV31" s="96"/>
      <c r="LW31" s="96"/>
      <c r="LX31" s="96"/>
      <c r="LY31" s="96"/>
      <c r="LZ31" s="96"/>
      <c r="MA31" s="96"/>
      <c r="MB31" s="96"/>
      <c r="MC31" s="96"/>
      <c r="MD31" s="96"/>
      <c r="ME31" s="96"/>
      <c r="MF31" s="96"/>
      <c r="MG31" s="96"/>
      <c r="MH31" s="96"/>
      <c r="MI31" s="96"/>
      <c r="MJ31" s="96"/>
      <c r="MK31" s="96"/>
      <c r="ML31" s="96"/>
      <c r="MM31" s="96"/>
      <c r="MN31" s="96"/>
      <c r="MO31" s="96"/>
      <c r="MP31" s="96"/>
      <c r="MQ31" s="96"/>
      <c r="MR31" s="96"/>
      <c r="MS31" s="96"/>
      <c r="MT31" s="96"/>
      <c r="MU31" s="96"/>
      <c r="MV31" s="96"/>
      <c r="MW31" s="96"/>
      <c r="MX31" s="96"/>
      <c r="MY31" s="96"/>
      <c r="MZ31" s="96"/>
      <c r="NA31" s="96"/>
      <c r="NB31" s="96"/>
      <c r="NC31" s="96"/>
      <c r="ND31" s="96"/>
      <c r="NE31" s="96"/>
      <c r="NF31" s="96"/>
      <c r="NG31" s="96"/>
      <c r="NH31" s="96"/>
      <c r="NI31" s="96"/>
      <c r="NJ31" s="96"/>
      <c r="NK31" s="96"/>
      <c r="NL31" s="96"/>
      <c r="NM31" s="96"/>
      <c r="NN31" s="96"/>
      <c r="NO31" s="96"/>
      <c r="NP31" s="96"/>
      <c r="NQ31" s="96"/>
      <c r="NR31" s="96"/>
      <c r="NS31" s="96"/>
      <c r="NT31" s="96"/>
      <c r="NU31" s="96"/>
      <c r="NV31" s="96"/>
      <c r="NW31" s="96"/>
      <c r="NX31" s="96"/>
      <c r="NY31" s="96"/>
      <c r="NZ31" s="96"/>
      <c r="OA31" s="96"/>
      <c r="OB31" s="96"/>
      <c r="OC31" s="96"/>
      <c r="OD31" s="96"/>
      <c r="OE31" s="96"/>
      <c r="OF31" s="96"/>
      <c r="OG31" s="96"/>
      <c r="OH31" s="96"/>
      <c r="OI31" s="96"/>
      <c r="OJ31" s="96"/>
      <c r="OK31" s="96"/>
      <c r="OL31" s="96"/>
    </row>
    <row r="32" spans="1:402" ht="18.95" customHeight="1">
      <c r="A32" s="28" t="s">
        <v>180</v>
      </c>
      <c r="B32" s="397" t="s">
        <v>20</v>
      </c>
      <c r="C32" s="35"/>
      <c r="D32" s="31"/>
      <c r="E32" s="32">
        <v>41995</v>
      </c>
      <c r="F32" s="33">
        <v>14</v>
      </c>
    </row>
    <row r="33" spans="1:402" s="375" customFormat="1" ht="6" customHeight="1">
      <c r="A33" s="369"/>
      <c r="B33" s="370"/>
      <c r="C33" s="371"/>
      <c r="D33" s="371"/>
      <c r="E33" s="372"/>
      <c r="F33" s="371"/>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c r="IW33" s="76"/>
      <c r="IX33" s="76"/>
      <c r="IY33" s="76"/>
      <c r="IZ33" s="76"/>
      <c r="JA33" s="76"/>
      <c r="JB33" s="76"/>
      <c r="JC33" s="76"/>
      <c r="JD33" s="76"/>
      <c r="JE33" s="76"/>
      <c r="JF33" s="76"/>
      <c r="JG33" s="76"/>
      <c r="JH33" s="76"/>
      <c r="JI33" s="76"/>
      <c r="JJ33" s="76"/>
      <c r="JK33" s="76"/>
      <c r="JL33" s="76"/>
      <c r="JM33" s="76"/>
      <c r="JN33" s="76"/>
      <c r="JO33" s="76"/>
      <c r="JP33" s="76"/>
      <c r="JQ33" s="76"/>
      <c r="JR33" s="76"/>
      <c r="JS33" s="76"/>
      <c r="JT33" s="76"/>
      <c r="JU33" s="76"/>
      <c r="JV33" s="76"/>
      <c r="JW33" s="76"/>
      <c r="JX33" s="76"/>
      <c r="JY33" s="76"/>
      <c r="JZ33" s="76"/>
      <c r="KA33" s="76"/>
      <c r="KB33" s="76"/>
      <c r="KC33" s="76"/>
      <c r="KD33" s="76"/>
      <c r="KE33" s="76"/>
      <c r="KF33" s="76"/>
      <c r="KG33" s="76"/>
      <c r="KH33" s="76"/>
      <c r="KI33" s="76"/>
      <c r="KJ33" s="76"/>
      <c r="KK33" s="76"/>
      <c r="KL33" s="76"/>
      <c r="KM33" s="76"/>
      <c r="KN33" s="76"/>
      <c r="KO33" s="76"/>
      <c r="KP33" s="76"/>
      <c r="KQ33" s="76"/>
      <c r="KR33" s="76"/>
      <c r="KS33" s="76"/>
      <c r="KT33" s="76"/>
      <c r="KU33" s="76"/>
      <c r="KV33" s="76"/>
      <c r="KW33" s="76"/>
      <c r="KX33" s="76"/>
      <c r="KY33" s="76"/>
      <c r="KZ33" s="76"/>
      <c r="LA33" s="76"/>
      <c r="LB33" s="76"/>
      <c r="LC33" s="76"/>
      <c r="LD33" s="76"/>
      <c r="LE33" s="76"/>
      <c r="LF33" s="76"/>
      <c r="LG33" s="76"/>
      <c r="LH33" s="76"/>
      <c r="LI33" s="76"/>
      <c r="LJ33" s="76"/>
      <c r="LK33" s="76"/>
      <c r="LL33" s="76"/>
      <c r="LM33" s="76"/>
      <c r="LN33" s="76"/>
      <c r="LO33" s="76"/>
      <c r="LP33" s="76"/>
      <c r="LQ33" s="76"/>
      <c r="LR33" s="76"/>
      <c r="LS33" s="76"/>
      <c r="LT33" s="76"/>
      <c r="LU33" s="76"/>
      <c r="LV33" s="76"/>
      <c r="LW33" s="76"/>
      <c r="LX33" s="76"/>
      <c r="LY33" s="76"/>
      <c r="LZ33" s="76"/>
      <c r="MA33" s="76"/>
      <c r="MB33" s="76"/>
      <c r="MC33" s="76"/>
      <c r="MD33" s="76"/>
      <c r="ME33" s="76"/>
      <c r="MF33" s="76"/>
      <c r="MG33" s="76"/>
      <c r="MH33" s="76"/>
      <c r="MI33" s="76"/>
      <c r="MJ33" s="76"/>
      <c r="MK33" s="76"/>
      <c r="ML33" s="76"/>
      <c r="MM33" s="76"/>
      <c r="MN33" s="76"/>
      <c r="MO33" s="76"/>
      <c r="MP33" s="76"/>
      <c r="MQ33" s="76"/>
      <c r="MR33" s="76"/>
      <c r="MS33" s="76"/>
      <c r="MT33" s="76"/>
      <c r="MU33" s="76"/>
      <c r="MV33" s="76"/>
      <c r="MW33" s="76"/>
      <c r="MX33" s="76"/>
      <c r="MY33" s="76"/>
      <c r="MZ33" s="76"/>
      <c r="NA33" s="76"/>
      <c r="NB33" s="76"/>
      <c r="NC33" s="76"/>
      <c r="ND33" s="76"/>
      <c r="NE33" s="76"/>
      <c r="NF33" s="76"/>
      <c r="NG33" s="76"/>
      <c r="NH33" s="76"/>
      <c r="NI33" s="76"/>
      <c r="NJ33" s="76"/>
      <c r="NK33" s="76"/>
      <c r="NL33" s="76"/>
      <c r="NM33" s="76"/>
      <c r="NN33" s="76"/>
      <c r="NO33" s="76"/>
      <c r="NP33" s="76"/>
      <c r="NQ33" s="76"/>
      <c r="NR33" s="76"/>
      <c r="NS33" s="76"/>
      <c r="NT33" s="76"/>
      <c r="NU33" s="76"/>
      <c r="NV33" s="76"/>
      <c r="NW33" s="76"/>
      <c r="NX33" s="76"/>
      <c r="NY33" s="76"/>
      <c r="NZ33" s="76"/>
      <c r="OA33" s="76"/>
      <c r="OB33" s="76"/>
      <c r="OC33" s="76"/>
      <c r="OD33" s="76"/>
      <c r="OE33" s="76"/>
      <c r="OF33" s="76"/>
      <c r="OG33" s="76"/>
      <c r="OH33" s="76"/>
      <c r="OI33" s="76"/>
      <c r="OJ33" s="76"/>
      <c r="OK33" s="76"/>
      <c r="OL33" s="76"/>
    </row>
    <row r="34" spans="1:402" ht="18.95" hidden="1" customHeight="1">
      <c r="A34" s="28" t="s">
        <v>178</v>
      </c>
      <c r="B34" s="224" t="s">
        <v>525</v>
      </c>
      <c r="C34" s="35">
        <v>0</v>
      </c>
      <c r="D34" s="31">
        <v>0</v>
      </c>
      <c r="E34" s="32">
        <v>42007</v>
      </c>
      <c r="F34" s="33"/>
    </row>
    <row r="35" spans="1:402" ht="18.95" customHeight="1">
      <c r="A35" s="28" t="s">
        <v>178</v>
      </c>
      <c r="B35" s="397" t="s">
        <v>197</v>
      </c>
      <c r="C35" s="30">
        <v>42009</v>
      </c>
      <c r="D35" s="31">
        <f>E35-C35</f>
        <v>0</v>
      </c>
      <c r="E35" s="32">
        <v>42009</v>
      </c>
      <c r="F35" s="33">
        <v>1</v>
      </c>
    </row>
    <row r="36" spans="1:402" ht="18.95" customHeight="1">
      <c r="A36" s="28" t="s">
        <v>178</v>
      </c>
      <c r="B36" s="397" t="s">
        <v>168</v>
      </c>
      <c r="C36" s="35">
        <v>0</v>
      </c>
      <c r="D36" s="31">
        <v>0</v>
      </c>
      <c r="E36" s="32">
        <v>42009</v>
      </c>
      <c r="F36" s="33">
        <v>6</v>
      </c>
    </row>
    <row r="37" spans="1:402" ht="18.95" customHeight="1">
      <c r="A37" s="28" t="s">
        <v>178</v>
      </c>
      <c r="B37" s="387" t="s">
        <v>179</v>
      </c>
      <c r="C37" s="25">
        <v>42016</v>
      </c>
      <c r="D37" s="26">
        <f>E37-C37</f>
        <v>117</v>
      </c>
      <c r="E37" s="25">
        <v>42133</v>
      </c>
      <c r="F37" s="26">
        <v>0</v>
      </c>
    </row>
    <row r="38" spans="1:402" ht="18.95" customHeight="1">
      <c r="A38" s="28" t="s">
        <v>178</v>
      </c>
      <c r="B38" s="397" t="s">
        <v>21</v>
      </c>
      <c r="C38" s="35">
        <v>0</v>
      </c>
      <c r="D38" s="31">
        <v>0</v>
      </c>
      <c r="E38" s="32">
        <v>42017</v>
      </c>
      <c r="F38" s="33">
        <v>80</v>
      </c>
    </row>
    <row r="39" spans="1:402" ht="18.95" hidden="1" customHeight="1">
      <c r="A39" s="28" t="s">
        <v>178</v>
      </c>
      <c r="B39" s="224" t="s">
        <v>576</v>
      </c>
      <c r="C39" s="202">
        <v>0</v>
      </c>
      <c r="D39" s="31">
        <v>0</v>
      </c>
      <c r="E39" s="32">
        <v>42022</v>
      </c>
      <c r="F39" s="33">
        <v>1</v>
      </c>
    </row>
    <row r="40" spans="1:402" ht="18.95" hidden="1" customHeight="1">
      <c r="A40" s="28" t="s">
        <v>178</v>
      </c>
      <c r="B40" s="224" t="s">
        <v>526</v>
      </c>
      <c r="C40" s="202">
        <v>0</v>
      </c>
      <c r="D40" s="31">
        <v>0</v>
      </c>
      <c r="E40" s="32">
        <v>42028</v>
      </c>
      <c r="F40" s="33">
        <v>1</v>
      </c>
    </row>
    <row r="41" spans="1:402" ht="18.95" customHeight="1">
      <c r="A41" s="28" t="s">
        <v>178</v>
      </c>
      <c r="B41" s="395" t="s">
        <v>834</v>
      </c>
      <c r="C41" s="202"/>
      <c r="D41" s="31"/>
      <c r="E41" s="32">
        <v>42023</v>
      </c>
      <c r="F41" s="33">
        <v>7</v>
      </c>
    </row>
    <row r="42" spans="1:402" ht="18.95" customHeight="1">
      <c r="A42" s="28" t="s">
        <v>178</v>
      </c>
      <c r="B42" s="224" t="s">
        <v>527</v>
      </c>
      <c r="C42" s="202"/>
      <c r="D42" s="31"/>
      <c r="E42" s="32">
        <v>42031</v>
      </c>
      <c r="F42" s="33">
        <v>1</v>
      </c>
    </row>
    <row r="43" spans="1:402" s="375" customFormat="1" ht="6" customHeight="1">
      <c r="A43" s="369"/>
      <c r="B43" s="370"/>
      <c r="C43" s="371"/>
      <c r="D43" s="371"/>
      <c r="E43" s="372"/>
      <c r="F43" s="371"/>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c r="IU43" s="76"/>
      <c r="IV43" s="76"/>
      <c r="IW43" s="76"/>
      <c r="IX43" s="76"/>
      <c r="IY43" s="76"/>
      <c r="IZ43" s="76"/>
      <c r="JA43" s="76"/>
      <c r="JB43" s="76"/>
      <c r="JC43" s="76"/>
      <c r="JD43" s="76"/>
      <c r="JE43" s="76"/>
      <c r="JF43" s="76"/>
      <c r="JG43" s="76"/>
      <c r="JH43" s="76"/>
      <c r="JI43" s="76"/>
      <c r="JJ43" s="76"/>
      <c r="JK43" s="76"/>
      <c r="JL43" s="76"/>
      <c r="JM43" s="76"/>
      <c r="JN43" s="76"/>
      <c r="JO43" s="76"/>
      <c r="JP43" s="76"/>
      <c r="JQ43" s="76"/>
      <c r="JR43" s="76"/>
      <c r="JS43" s="76"/>
      <c r="JT43" s="76"/>
      <c r="JU43" s="76"/>
      <c r="JV43" s="76"/>
      <c r="JW43" s="76"/>
      <c r="JX43" s="76"/>
      <c r="JY43" s="76"/>
      <c r="JZ43" s="76"/>
      <c r="KA43" s="76"/>
      <c r="KB43" s="76"/>
      <c r="KC43" s="76"/>
      <c r="KD43" s="76"/>
      <c r="KE43" s="76"/>
      <c r="KF43" s="76"/>
      <c r="KG43" s="76"/>
      <c r="KH43" s="76"/>
      <c r="KI43" s="76"/>
      <c r="KJ43" s="76"/>
      <c r="KK43" s="76"/>
      <c r="KL43" s="76"/>
      <c r="KM43" s="76"/>
      <c r="KN43" s="76"/>
      <c r="KO43" s="76"/>
      <c r="KP43" s="76"/>
      <c r="KQ43" s="76"/>
      <c r="KR43" s="76"/>
      <c r="KS43" s="76"/>
      <c r="KT43" s="76"/>
      <c r="KU43" s="76"/>
      <c r="KV43" s="76"/>
      <c r="KW43" s="76"/>
      <c r="KX43" s="76"/>
      <c r="KY43" s="76"/>
      <c r="KZ43" s="76"/>
      <c r="LA43" s="76"/>
      <c r="LB43" s="76"/>
      <c r="LC43" s="76"/>
      <c r="LD43" s="76"/>
      <c r="LE43" s="76"/>
      <c r="LF43" s="76"/>
      <c r="LG43" s="76"/>
      <c r="LH43" s="76"/>
      <c r="LI43" s="76"/>
      <c r="LJ43" s="76"/>
      <c r="LK43" s="76"/>
      <c r="LL43" s="76"/>
      <c r="LM43" s="76"/>
      <c r="LN43" s="76"/>
      <c r="LO43" s="76"/>
      <c r="LP43" s="76"/>
      <c r="LQ43" s="76"/>
      <c r="LR43" s="76"/>
      <c r="LS43" s="76"/>
      <c r="LT43" s="76"/>
      <c r="LU43" s="76"/>
      <c r="LV43" s="76"/>
      <c r="LW43" s="76"/>
      <c r="LX43" s="76"/>
      <c r="LY43" s="76"/>
      <c r="LZ43" s="76"/>
      <c r="MA43" s="76"/>
      <c r="MB43" s="76"/>
      <c r="MC43" s="76"/>
      <c r="MD43" s="76"/>
      <c r="ME43" s="76"/>
      <c r="MF43" s="76"/>
      <c r="MG43" s="76"/>
      <c r="MH43" s="76"/>
      <c r="MI43" s="76"/>
      <c r="MJ43" s="76"/>
      <c r="MK43" s="76"/>
      <c r="ML43" s="76"/>
      <c r="MM43" s="76"/>
      <c r="MN43" s="76"/>
      <c r="MO43" s="76"/>
      <c r="MP43" s="76"/>
      <c r="MQ43" s="76"/>
      <c r="MR43" s="76"/>
      <c r="MS43" s="76"/>
      <c r="MT43" s="76"/>
      <c r="MU43" s="76"/>
      <c r="MV43" s="76"/>
      <c r="MW43" s="76"/>
      <c r="MX43" s="76"/>
      <c r="MY43" s="76"/>
      <c r="MZ43" s="76"/>
      <c r="NA43" s="76"/>
      <c r="NB43" s="76"/>
      <c r="NC43" s="76"/>
      <c r="ND43" s="76"/>
      <c r="NE43" s="76"/>
      <c r="NF43" s="76"/>
      <c r="NG43" s="76"/>
      <c r="NH43" s="76"/>
      <c r="NI43" s="76"/>
      <c r="NJ43" s="76"/>
      <c r="NK43" s="76"/>
      <c r="NL43" s="76"/>
      <c r="NM43" s="76"/>
      <c r="NN43" s="76"/>
      <c r="NO43" s="76"/>
      <c r="NP43" s="76"/>
      <c r="NQ43" s="76"/>
      <c r="NR43" s="76"/>
      <c r="NS43" s="76"/>
      <c r="NT43" s="76"/>
      <c r="NU43" s="76"/>
      <c r="NV43" s="76"/>
      <c r="NW43" s="76"/>
      <c r="NX43" s="76"/>
      <c r="NY43" s="76"/>
      <c r="NZ43" s="76"/>
      <c r="OA43" s="76"/>
      <c r="OB43" s="76"/>
      <c r="OC43" s="76"/>
      <c r="OD43" s="76"/>
      <c r="OE43" s="76"/>
      <c r="OF43" s="76"/>
      <c r="OG43" s="76"/>
      <c r="OH43" s="76"/>
      <c r="OI43" s="76"/>
      <c r="OJ43" s="76"/>
      <c r="OK43" s="76"/>
      <c r="OL43" s="76"/>
    </row>
    <row r="44" spans="1:402" ht="18.95" customHeight="1">
      <c r="A44" s="28" t="s">
        <v>174</v>
      </c>
      <c r="B44" s="224" t="s">
        <v>528</v>
      </c>
      <c r="C44" s="202">
        <v>0</v>
      </c>
      <c r="D44" s="31">
        <v>0</v>
      </c>
      <c r="E44" s="32">
        <v>42039</v>
      </c>
      <c r="F44" s="33">
        <v>1</v>
      </c>
    </row>
    <row r="45" spans="1:402" ht="18.95" customHeight="1">
      <c r="A45" s="28" t="s">
        <v>174</v>
      </c>
      <c r="B45" s="395" t="s">
        <v>13</v>
      </c>
      <c r="C45" s="30">
        <v>42031</v>
      </c>
      <c r="D45" s="31">
        <v>14</v>
      </c>
      <c r="E45" s="32">
        <v>42044</v>
      </c>
      <c r="F45" s="33">
        <v>7</v>
      </c>
    </row>
    <row r="46" spans="1:402" ht="18.95" customHeight="1">
      <c r="A46" s="28" t="s">
        <v>174</v>
      </c>
      <c r="B46" s="224" t="s">
        <v>529</v>
      </c>
      <c r="C46" s="202">
        <v>0</v>
      </c>
      <c r="D46" s="31">
        <v>0</v>
      </c>
      <c r="E46" s="32">
        <v>42049</v>
      </c>
      <c r="F46" s="33">
        <v>1</v>
      </c>
    </row>
    <row r="47" spans="1:402" ht="18.95" hidden="1" customHeight="1">
      <c r="A47" s="28" t="s">
        <v>174</v>
      </c>
      <c r="B47" s="224" t="s">
        <v>530</v>
      </c>
      <c r="C47" s="202">
        <v>0</v>
      </c>
      <c r="D47" s="31">
        <v>0</v>
      </c>
      <c r="E47" s="32">
        <v>42052</v>
      </c>
      <c r="F47" s="33">
        <v>1</v>
      </c>
    </row>
    <row r="48" spans="1:402" ht="18.95" customHeight="1">
      <c r="A48" s="28" t="s">
        <v>174</v>
      </c>
      <c r="B48" s="224" t="s">
        <v>532</v>
      </c>
      <c r="C48" s="202">
        <v>0</v>
      </c>
      <c r="D48" s="31">
        <v>0</v>
      </c>
      <c r="E48" s="32">
        <v>42054</v>
      </c>
      <c r="F48" s="33">
        <v>1</v>
      </c>
    </row>
    <row r="49" spans="1:402" ht="18.95" customHeight="1">
      <c r="A49" s="28" t="s">
        <v>174</v>
      </c>
      <c r="B49" s="224" t="s">
        <v>533</v>
      </c>
      <c r="C49" s="202">
        <v>0</v>
      </c>
      <c r="D49" s="31">
        <v>0</v>
      </c>
      <c r="E49" s="32">
        <v>42055</v>
      </c>
      <c r="F49" s="33">
        <v>1</v>
      </c>
    </row>
    <row r="50" spans="1:402" ht="18.95" customHeight="1">
      <c r="A50" s="28" t="s">
        <v>174</v>
      </c>
      <c r="B50" s="224" t="s">
        <v>534</v>
      </c>
      <c r="C50" s="202">
        <v>0</v>
      </c>
      <c r="D50" s="31">
        <v>0</v>
      </c>
      <c r="E50" s="32">
        <v>42056</v>
      </c>
      <c r="F50" s="33">
        <v>1</v>
      </c>
      <c r="IJ50" s="58"/>
      <c r="IK50" s="58"/>
      <c r="IQ50" s="58"/>
      <c r="IR50" s="58"/>
      <c r="IX50" s="58"/>
      <c r="IY50" s="58"/>
      <c r="JE50" s="58"/>
      <c r="JF50" s="58"/>
      <c r="JG50" s="58"/>
      <c r="JH50" s="58"/>
      <c r="JL50" s="58"/>
      <c r="JM50" s="58"/>
      <c r="JS50" s="58"/>
      <c r="JT50" s="58"/>
      <c r="JZ50" s="58"/>
      <c r="KA50" s="58"/>
      <c r="KF50" s="58"/>
      <c r="KG50" s="58"/>
      <c r="KN50" s="58"/>
      <c r="KO50" s="58"/>
    </row>
    <row r="51" spans="1:402" ht="18.95" customHeight="1">
      <c r="A51" s="28" t="s">
        <v>174</v>
      </c>
      <c r="B51" s="384" t="s">
        <v>11</v>
      </c>
      <c r="C51" s="30">
        <v>42031</v>
      </c>
      <c r="D51" s="31">
        <f>E51-C51</f>
        <v>27</v>
      </c>
      <c r="E51" s="32">
        <v>42058</v>
      </c>
      <c r="F51" s="33">
        <v>14</v>
      </c>
      <c r="IJ51" s="58"/>
      <c r="IK51" s="58"/>
      <c r="IQ51" s="58"/>
      <c r="IR51" s="58"/>
      <c r="IX51" s="58"/>
      <c r="IY51" s="58"/>
      <c r="JE51" s="58"/>
      <c r="JF51" s="58"/>
      <c r="JG51" s="58"/>
      <c r="JH51" s="58"/>
      <c r="JL51" s="58"/>
      <c r="JM51" s="58"/>
      <c r="JS51" s="58"/>
      <c r="JT51" s="58"/>
      <c r="JZ51" s="58"/>
      <c r="KA51" s="58"/>
      <c r="KF51" s="58"/>
      <c r="KG51" s="58"/>
      <c r="KN51" s="58"/>
      <c r="KO51" s="58"/>
    </row>
    <row r="52" spans="1:402" ht="18.95" customHeight="1">
      <c r="A52" s="28" t="s">
        <v>174</v>
      </c>
      <c r="B52" s="397" t="s">
        <v>172</v>
      </c>
      <c r="C52" s="30">
        <v>42031</v>
      </c>
      <c r="D52" s="31">
        <v>29</v>
      </c>
      <c r="E52" s="32">
        <v>42060</v>
      </c>
      <c r="F52" s="33">
        <v>1</v>
      </c>
      <c r="IJ52" s="58"/>
      <c r="IK52" s="58"/>
      <c r="IQ52" s="58"/>
      <c r="IR52" s="58"/>
      <c r="IX52" s="58"/>
      <c r="IY52" s="58"/>
      <c r="JE52" s="58"/>
      <c r="JF52" s="58"/>
      <c r="JG52" s="58"/>
      <c r="JH52" s="58"/>
      <c r="JL52" s="58"/>
      <c r="JM52" s="58"/>
      <c r="JS52" s="58"/>
      <c r="JT52" s="58"/>
      <c r="JZ52" s="58"/>
      <c r="KA52" s="58"/>
      <c r="KF52" s="58"/>
      <c r="KG52" s="58"/>
      <c r="KN52" s="58"/>
      <c r="KO52" s="58"/>
    </row>
    <row r="53" spans="1:402" s="375" customFormat="1" ht="6" customHeight="1">
      <c r="A53" s="369"/>
      <c r="B53" s="370"/>
      <c r="C53" s="371"/>
      <c r="D53" s="371"/>
      <c r="E53" s="372"/>
      <c r="F53" s="371"/>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c r="IP53" s="76"/>
      <c r="IQ53" s="76"/>
      <c r="IR53" s="76"/>
      <c r="IS53" s="76"/>
      <c r="IT53" s="76"/>
      <c r="IU53" s="76"/>
      <c r="IV53" s="76"/>
      <c r="IW53" s="76"/>
      <c r="IX53" s="76"/>
      <c r="IY53" s="76"/>
      <c r="IZ53" s="76"/>
      <c r="JA53" s="76"/>
      <c r="JB53" s="76"/>
      <c r="JC53" s="76"/>
      <c r="JD53" s="76"/>
      <c r="JE53" s="76"/>
      <c r="JF53" s="76"/>
      <c r="JG53" s="76"/>
      <c r="JH53" s="76"/>
      <c r="JI53" s="76"/>
      <c r="JJ53" s="76"/>
      <c r="JK53" s="76"/>
      <c r="JL53" s="76"/>
      <c r="JM53" s="76"/>
      <c r="JN53" s="76"/>
      <c r="JO53" s="76"/>
      <c r="JP53" s="76"/>
      <c r="JQ53" s="76"/>
      <c r="JR53" s="76"/>
      <c r="JS53" s="76"/>
      <c r="JT53" s="76"/>
      <c r="JU53" s="76"/>
      <c r="JV53" s="76"/>
      <c r="JW53" s="76"/>
      <c r="JX53" s="76"/>
      <c r="JY53" s="76"/>
      <c r="JZ53" s="76"/>
      <c r="KA53" s="76"/>
      <c r="KB53" s="76"/>
      <c r="KC53" s="76"/>
      <c r="KD53" s="76"/>
      <c r="KE53" s="76"/>
      <c r="KF53" s="76"/>
      <c r="KG53" s="76"/>
      <c r="KH53" s="76"/>
      <c r="KI53" s="76"/>
      <c r="KJ53" s="76"/>
      <c r="KK53" s="76"/>
      <c r="KL53" s="76"/>
      <c r="KM53" s="76"/>
      <c r="KN53" s="76"/>
      <c r="KO53" s="76"/>
      <c r="KP53" s="76"/>
      <c r="KQ53" s="76"/>
      <c r="KR53" s="76"/>
      <c r="KS53" s="76"/>
      <c r="KT53" s="76"/>
      <c r="KU53" s="76"/>
      <c r="KV53" s="76"/>
      <c r="KW53" s="76"/>
      <c r="KX53" s="76"/>
      <c r="KY53" s="76"/>
      <c r="KZ53" s="76"/>
      <c r="LA53" s="76"/>
      <c r="LB53" s="76"/>
      <c r="LC53" s="76"/>
      <c r="LD53" s="76"/>
      <c r="LE53" s="76"/>
      <c r="LF53" s="76"/>
      <c r="LG53" s="76"/>
      <c r="LH53" s="76"/>
      <c r="LI53" s="76"/>
      <c r="LJ53" s="76"/>
      <c r="LK53" s="76"/>
      <c r="LL53" s="76"/>
      <c r="LM53" s="76"/>
      <c r="LN53" s="76"/>
      <c r="LO53" s="76"/>
      <c r="LP53" s="76"/>
      <c r="LQ53" s="76"/>
      <c r="LR53" s="76"/>
      <c r="LS53" s="76"/>
      <c r="LT53" s="76"/>
      <c r="LU53" s="76"/>
      <c r="LV53" s="76"/>
      <c r="LW53" s="76"/>
      <c r="LX53" s="76"/>
      <c r="LY53" s="76"/>
      <c r="LZ53" s="76"/>
      <c r="MA53" s="76"/>
      <c r="MB53" s="76"/>
      <c r="MC53" s="76"/>
      <c r="MD53" s="76"/>
      <c r="ME53" s="76"/>
      <c r="MF53" s="76"/>
      <c r="MG53" s="76"/>
      <c r="MH53" s="76"/>
      <c r="MI53" s="76"/>
      <c r="MJ53" s="76"/>
      <c r="MK53" s="76"/>
      <c r="ML53" s="76"/>
      <c r="MM53" s="76"/>
      <c r="MN53" s="76"/>
      <c r="MO53" s="76"/>
      <c r="MP53" s="76"/>
      <c r="MQ53" s="76"/>
      <c r="MR53" s="76"/>
      <c r="MS53" s="76"/>
      <c r="MT53" s="76"/>
      <c r="MU53" s="76"/>
      <c r="MV53" s="76"/>
      <c r="MW53" s="76"/>
      <c r="MX53" s="76"/>
      <c r="MY53" s="76"/>
      <c r="MZ53" s="76"/>
      <c r="NA53" s="76"/>
      <c r="NB53" s="76"/>
      <c r="NC53" s="76"/>
      <c r="ND53" s="76"/>
      <c r="NE53" s="76"/>
      <c r="NF53" s="76"/>
      <c r="NG53" s="76"/>
      <c r="NH53" s="76"/>
      <c r="NI53" s="76"/>
      <c r="NJ53" s="76"/>
      <c r="NK53" s="76"/>
      <c r="NL53" s="76"/>
      <c r="NM53" s="76"/>
      <c r="NN53" s="76"/>
      <c r="NO53" s="76"/>
      <c r="NP53" s="76"/>
      <c r="NQ53" s="76"/>
      <c r="NR53" s="76"/>
      <c r="NS53" s="76"/>
      <c r="NT53" s="76"/>
      <c r="NU53" s="76"/>
      <c r="NV53" s="76"/>
      <c r="NW53" s="76"/>
      <c r="NX53" s="76"/>
      <c r="NY53" s="76"/>
      <c r="NZ53" s="76"/>
      <c r="OA53" s="76"/>
      <c r="OB53" s="76"/>
      <c r="OC53" s="76"/>
      <c r="OD53" s="76"/>
      <c r="OE53" s="76"/>
      <c r="OF53" s="76"/>
      <c r="OG53" s="76"/>
      <c r="OH53" s="76"/>
      <c r="OI53" s="76"/>
      <c r="OJ53" s="76"/>
      <c r="OK53" s="76"/>
      <c r="OL53" s="76"/>
    </row>
    <row r="54" spans="1:402" ht="18.95" customHeight="1">
      <c r="A54" s="28" t="s">
        <v>10</v>
      </c>
      <c r="B54" s="224" t="s">
        <v>536</v>
      </c>
      <c r="C54" s="202"/>
      <c r="D54" s="31"/>
      <c r="E54" s="32">
        <v>42064</v>
      </c>
      <c r="F54" s="33">
        <v>1</v>
      </c>
    </row>
    <row r="55" spans="1:402" ht="18.95" customHeight="1">
      <c r="A55" s="28" t="s">
        <v>10</v>
      </c>
      <c r="B55" s="224" t="s">
        <v>535</v>
      </c>
      <c r="C55" s="202"/>
      <c r="D55" s="31"/>
      <c r="E55" s="32">
        <v>42064</v>
      </c>
      <c r="F55" s="33">
        <v>1</v>
      </c>
      <c r="IJ55" s="58"/>
      <c r="IK55" s="58"/>
      <c r="IQ55" s="58"/>
      <c r="IR55" s="58"/>
      <c r="IX55" s="58"/>
      <c r="IY55" s="58"/>
      <c r="JE55" s="58"/>
      <c r="JF55" s="58"/>
      <c r="JG55" s="58"/>
      <c r="JH55" s="58"/>
      <c r="JL55" s="58"/>
      <c r="JM55" s="58"/>
      <c r="JS55" s="58"/>
      <c r="JT55" s="58"/>
      <c r="JZ55" s="58"/>
      <c r="KA55" s="58"/>
      <c r="KF55" s="58"/>
      <c r="KG55" s="58"/>
      <c r="KN55" s="58"/>
      <c r="KO55" s="58"/>
    </row>
    <row r="56" spans="1:402" ht="18.95" customHeight="1">
      <c r="A56" s="28" t="s">
        <v>10</v>
      </c>
      <c r="B56" s="396" t="s">
        <v>537</v>
      </c>
      <c r="C56" s="202"/>
      <c r="D56" s="31"/>
      <c r="E56" s="32">
        <v>42066</v>
      </c>
      <c r="F56" s="33">
        <v>1</v>
      </c>
    </row>
    <row r="57" spans="1:402" ht="18.95" customHeight="1">
      <c r="A57" s="28" t="s">
        <v>10</v>
      </c>
      <c r="B57" s="397" t="s">
        <v>171</v>
      </c>
      <c r="C57" s="30">
        <v>42031</v>
      </c>
      <c r="D57" s="31">
        <v>36</v>
      </c>
      <c r="E57" s="32">
        <v>42067</v>
      </c>
      <c r="F57" s="33">
        <v>1</v>
      </c>
      <c r="IJ57" s="58"/>
      <c r="IK57" s="58"/>
      <c r="IQ57" s="58"/>
      <c r="IR57" s="58"/>
      <c r="IX57" s="58"/>
      <c r="IY57" s="58"/>
      <c r="JE57" s="58"/>
      <c r="JF57" s="58"/>
      <c r="JG57" s="58"/>
      <c r="JH57" s="58"/>
      <c r="JL57" s="58"/>
      <c r="JM57" s="58"/>
      <c r="JS57" s="58"/>
      <c r="JT57" s="58"/>
      <c r="JZ57" s="58"/>
      <c r="KA57" s="58"/>
      <c r="KF57" s="58"/>
      <c r="KG57" s="58"/>
      <c r="KN57" s="58"/>
      <c r="KO57" s="58"/>
    </row>
    <row r="58" spans="1:402" ht="18.95" hidden="1" customHeight="1">
      <c r="A58" s="28" t="s">
        <v>10</v>
      </c>
      <c r="B58" s="385" t="s">
        <v>538</v>
      </c>
      <c r="C58" s="202">
        <v>0</v>
      </c>
      <c r="D58" s="31">
        <v>0</v>
      </c>
      <c r="E58" s="32">
        <v>42069</v>
      </c>
      <c r="F58" s="33">
        <v>1</v>
      </c>
    </row>
    <row r="59" spans="1:402" ht="18.95" customHeight="1">
      <c r="A59" s="28" t="s">
        <v>10</v>
      </c>
      <c r="B59" s="395" t="s">
        <v>87</v>
      </c>
      <c r="C59" s="30">
        <v>42053</v>
      </c>
      <c r="D59" s="31">
        <f>E59-C59</f>
        <v>17</v>
      </c>
      <c r="E59" s="32">
        <v>42070</v>
      </c>
      <c r="F59" s="33">
        <v>8</v>
      </c>
      <c r="IJ59" s="58"/>
      <c r="IK59" s="58"/>
      <c r="IQ59" s="58"/>
      <c r="IR59" s="58"/>
      <c r="IX59" s="58"/>
      <c r="IY59" s="58"/>
      <c r="JE59" s="58"/>
      <c r="JF59" s="58"/>
      <c r="JG59" s="58"/>
      <c r="JH59" s="58"/>
      <c r="JL59" s="58"/>
      <c r="JM59" s="58"/>
      <c r="JS59" s="58"/>
      <c r="JT59" s="58"/>
      <c r="JZ59" s="58"/>
      <c r="KA59" s="58"/>
      <c r="KF59" s="58"/>
      <c r="KG59" s="58"/>
      <c r="KN59" s="58"/>
      <c r="KO59" s="58"/>
    </row>
    <row r="60" spans="1:402" ht="18.95" customHeight="1">
      <c r="A60" s="28" t="s">
        <v>10</v>
      </c>
      <c r="B60" s="224" t="s">
        <v>539</v>
      </c>
      <c r="C60" s="202"/>
      <c r="D60" s="31"/>
      <c r="E60" s="32">
        <v>42071</v>
      </c>
      <c r="F60" s="33">
        <v>1</v>
      </c>
    </row>
    <row r="61" spans="1:402" ht="18.95" customHeight="1">
      <c r="A61" s="28" t="s">
        <v>10</v>
      </c>
      <c r="B61" s="224" t="s">
        <v>540</v>
      </c>
      <c r="C61" s="202">
        <v>0</v>
      </c>
      <c r="D61" s="31">
        <v>0</v>
      </c>
      <c r="E61" s="32">
        <v>42080</v>
      </c>
      <c r="F61" s="33">
        <v>1</v>
      </c>
    </row>
    <row r="62" spans="1:402" ht="18.95" customHeight="1">
      <c r="A62" s="28" t="s">
        <v>10</v>
      </c>
      <c r="B62" s="224" t="s">
        <v>541</v>
      </c>
      <c r="C62" s="202"/>
      <c r="D62" s="31"/>
      <c r="E62" s="32">
        <v>42083</v>
      </c>
      <c r="F62" s="33">
        <v>1</v>
      </c>
    </row>
    <row r="63" spans="1:402" ht="18.95" customHeight="1">
      <c r="A63" s="28" t="s">
        <v>10</v>
      </c>
      <c r="B63" s="224" t="s">
        <v>542</v>
      </c>
      <c r="C63" s="202"/>
      <c r="D63" s="31"/>
      <c r="E63" s="32">
        <v>42084</v>
      </c>
      <c r="F63" s="33">
        <v>1</v>
      </c>
    </row>
    <row r="64" spans="1:402" ht="18.95" customHeight="1">
      <c r="A64" s="28" t="s">
        <v>10</v>
      </c>
      <c r="B64" s="396" t="s">
        <v>543</v>
      </c>
      <c r="C64" s="202"/>
      <c r="D64" s="31"/>
      <c r="E64" s="32">
        <v>42085</v>
      </c>
      <c r="F64" s="33">
        <v>1</v>
      </c>
    </row>
    <row r="65" spans="1:402" ht="18.75" customHeight="1">
      <c r="A65" s="28" t="s">
        <v>10</v>
      </c>
      <c r="B65" s="395" t="s">
        <v>731</v>
      </c>
      <c r="C65" s="202"/>
      <c r="D65" s="31"/>
      <c r="E65" s="32">
        <v>42086</v>
      </c>
      <c r="F65" s="33">
        <v>5</v>
      </c>
    </row>
    <row r="66" spans="1:402" ht="18.95" customHeight="1">
      <c r="A66" s="28" t="s">
        <v>10</v>
      </c>
      <c r="B66" s="396" t="s">
        <v>9</v>
      </c>
      <c r="C66" s="47">
        <v>42079</v>
      </c>
      <c r="D66" s="31">
        <v>12</v>
      </c>
      <c r="E66" s="32">
        <v>42091</v>
      </c>
      <c r="F66" s="33">
        <v>1</v>
      </c>
    </row>
    <row r="67" spans="1:402" ht="18.75" customHeight="1">
      <c r="A67" s="28" t="s">
        <v>10</v>
      </c>
      <c r="B67" s="224" t="s">
        <v>544</v>
      </c>
      <c r="C67" s="202">
        <v>0</v>
      </c>
      <c r="D67" s="31">
        <v>0</v>
      </c>
      <c r="E67" s="32">
        <v>42092</v>
      </c>
      <c r="F67" s="33">
        <v>1</v>
      </c>
    </row>
    <row r="68" spans="1:402" s="375" customFormat="1" ht="6.75" customHeight="1">
      <c r="A68" s="369"/>
      <c r="B68" s="373"/>
      <c r="C68" s="374"/>
      <c r="D68" s="374"/>
      <c r="E68" s="374"/>
      <c r="F68" s="374"/>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c r="IM68" s="76"/>
      <c r="IN68" s="76"/>
      <c r="IO68" s="76"/>
      <c r="IP68" s="76"/>
      <c r="IQ68" s="76"/>
      <c r="IR68" s="76"/>
      <c r="IS68" s="76"/>
      <c r="IT68" s="76"/>
      <c r="IU68" s="76"/>
      <c r="IV68" s="76"/>
      <c r="IW68" s="76"/>
      <c r="IX68" s="76"/>
      <c r="IY68" s="76"/>
      <c r="IZ68" s="76"/>
      <c r="JA68" s="76"/>
      <c r="JB68" s="76"/>
      <c r="JC68" s="76"/>
      <c r="JD68" s="76"/>
      <c r="JE68" s="76"/>
      <c r="JF68" s="76"/>
      <c r="JG68" s="76"/>
      <c r="JH68" s="76"/>
      <c r="JI68" s="76"/>
      <c r="JJ68" s="76"/>
      <c r="JK68" s="76"/>
      <c r="JL68" s="76"/>
      <c r="JM68" s="76"/>
      <c r="JN68" s="76"/>
      <c r="JO68" s="76"/>
      <c r="JP68" s="76"/>
      <c r="JQ68" s="76"/>
      <c r="JR68" s="76"/>
      <c r="JS68" s="76"/>
      <c r="JT68" s="76"/>
      <c r="JU68" s="76"/>
      <c r="JV68" s="76"/>
      <c r="JW68" s="76"/>
      <c r="JX68" s="76"/>
      <c r="JY68" s="76"/>
      <c r="JZ68" s="76"/>
      <c r="KA68" s="76"/>
      <c r="KB68" s="76"/>
      <c r="KC68" s="76"/>
      <c r="KD68" s="76"/>
      <c r="KE68" s="76"/>
      <c r="KF68" s="76"/>
      <c r="KG68" s="76"/>
      <c r="KH68" s="76"/>
      <c r="KI68" s="76"/>
      <c r="KJ68" s="76"/>
      <c r="KK68" s="76"/>
      <c r="KL68" s="76"/>
      <c r="KM68" s="76"/>
      <c r="KN68" s="76"/>
      <c r="KO68" s="76"/>
      <c r="KP68" s="76"/>
      <c r="KQ68" s="76"/>
      <c r="KR68" s="76"/>
      <c r="KS68" s="76"/>
      <c r="KT68" s="76"/>
      <c r="KU68" s="76"/>
      <c r="KV68" s="76"/>
      <c r="KW68" s="76"/>
      <c r="KX68" s="76"/>
      <c r="KY68" s="76"/>
      <c r="KZ68" s="76"/>
      <c r="LA68" s="76"/>
      <c r="LB68" s="76"/>
      <c r="LC68" s="76"/>
      <c r="LD68" s="76"/>
      <c r="LE68" s="76"/>
      <c r="LF68" s="76"/>
      <c r="LG68" s="76"/>
      <c r="LH68" s="76"/>
      <c r="LI68" s="76"/>
      <c r="LJ68" s="76"/>
      <c r="LK68" s="76"/>
      <c r="LL68" s="76"/>
      <c r="LM68" s="76"/>
      <c r="LN68" s="76"/>
      <c r="LO68" s="76"/>
      <c r="LP68" s="76"/>
      <c r="LQ68" s="76"/>
      <c r="LR68" s="76"/>
      <c r="LS68" s="76"/>
      <c r="LT68" s="76"/>
      <c r="LU68" s="76"/>
      <c r="LV68" s="76"/>
      <c r="LW68" s="76"/>
      <c r="LX68" s="76"/>
      <c r="LY68" s="76"/>
      <c r="LZ68" s="76"/>
      <c r="MA68" s="76"/>
      <c r="MB68" s="76"/>
      <c r="MC68" s="76"/>
      <c r="MD68" s="76"/>
      <c r="ME68" s="76"/>
      <c r="MF68" s="76"/>
      <c r="MG68" s="76"/>
      <c r="MH68" s="76"/>
      <c r="MI68" s="76"/>
      <c r="MJ68" s="76"/>
      <c r="MK68" s="76"/>
      <c r="ML68" s="76"/>
      <c r="MM68" s="76"/>
      <c r="MN68" s="76"/>
      <c r="MO68" s="76"/>
      <c r="MP68" s="76"/>
      <c r="MQ68" s="76"/>
      <c r="MR68" s="76"/>
      <c r="MS68" s="76"/>
      <c r="MT68" s="76"/>
      <c r="MU68" s="76"/>
      <c r="MV68" s="76"/>
      <c r="MW68" s="76"/>
      <c r="MX68" s="76"/>
      <c r="MY68" s="76"/>
      <c r="MZ68" s="76"/>
      <c r="NA68" s="76"/>
      <c r="NB68" s="76"/>
      <c r="NC68" s="76"/>
      <c r="ND68" s="76"/>
      <c r="NE68" s="76"/>
      <c r="NF68" s="76"/>
      <c r="NG68" s="76"/>
      <c r="NH68" s="76"/>
      <c r="NI68" s="76"/>
      <c r="NJ68" s="76"/>
      <c r="NK68" s="76"/>
      <c r="NL68" s="76"/>
      <c r="NM68" s="76"/>
      <c r="NN68" s="76"/>
      <c r="NO68" s="76"/>
      <c r="NP68" s="76"/>
      <c r="NQ68" s="76"/>
      <c r="NR68" s="76"/>
      <c r="NS68" s="76"/>
      <c r="NT68" s="76"/>
      <c r="NU68" s="76"/>
      <c r="NV68" s="76"/>
      <c r="NW68" s="76"/>
      <c r="NX68" s="76"/>
      <c r="NY68" s="76"/>
      <c r="NZ68" s="76"/>
      <c r="OA68" s="76"/>
      <c r="OB68" s="76"/>
      <c r="OC68" s="76"/>
      <c r="OD68" s="76"/>
      <c r="OE68" s="76"/>
      <c r="OF68" s="76"/>
      <c r="OG68" s="76"/>
      <c r="OH68" s="76"/>
      <c r="OI68" s="76"/>
      <c r="OJ68" s="76"/>
      <c r="OK68" s="76"/>
      <c r="OL68" s="76"/>
    </row>
    <row r="69" spans="1:402" ht="18.75" customHeight="1">
      <c r="A69" s="28" t="s">
        <v>8</v>
      </c>
      <c r="B69" s="395" t="s">
        <v>645</v>
      </c>
      <c r="C69" s="202"/>
      <c r="D69" s="31"/>
      <c r="E69" s="32">
        <v>42095</v>
      </c>
      <c r="F69" s="33">
        <v>30</v>
      </c>
    </row>
    <row r="70" spans="1:402" ht="18.95" customHeight="1">
      <c r="A70" s="28" t="s">
        <v>8</v>
      </c>
      <c r="B70" s="224" t="s">
        <v>545</v>
      </c>
      <c r="C70" s="48"/>
      <c r="D70" s="31"/>
      <c r="E70" s="32">
        <v>42095</v>
      </c>
      <c r="F70" s="33">
        <v>1</v>
      </c>
    </row>
    <row r="71" spans="1:402" ht="18.95" customHeight="1">
      <c r="A71" s="28" t="s">
        <v>8</v>
      </c>
      <c r="B71" s="224" t="s">
        <v>170</v>
      </c>
      <c r="C71" s="48"/>
      <c r="D71" s="31"/>
      <c r="E71" s="32">
        <v>42097</v>
      </c>
      <c r="F71" s="33">
        <v>14</v>
      </c>
    </row>
    <row r="72" spans="1:402" ht="18.95" customHeight="1">
      <c r="A72" s="28" t="s">
        <v>8</v>
      </c>
      <c r="B72" s="224" t="s">
        <v>548</v>
      </c>
      <c r="C72" s="48"/>
      <c r="D72" s="31"/>
      <c r="E72" s="32">
        <v>42099</v>
      </c>
      <c r="F72" s="33">
        <v>1</v>
      </c>
    </row>
    <row r="73" spans="1:402" ht="18.75" customHeight="1">
      <c r="A73" s="28" t="s">
        <v>8</v>
      </c>
      <c r="B73" s="224" t="s">
        <v>549</v>
      </c>
      <c r="C73" s="48"/>
      <c r="D73" s="31"/>
      <c r="E73" s="32">
        <v>42101</v>
      </c>
      <c r="F73" s="33">
        <v>1</v>
      </c>
    </row>
    <row r="74" spans="1:402" ht="18.95" customHeight="1">
      <c r="A74" s="28" t="s">
        <v>8</v>
      </c>
      <c r="B74" s="395" t="s">
        <v>485</v>
      </c>
      <c r="C74" s="47">
        <v>42095</v>
      </c>
      <c r="D74" s="31">
        <f>E74-C74</f>
        <v>17</v>
      </c>
      <c r="E74" s="32">
        <v>42112</v>
      </c>
      <c r="F74" s="33">
        <v>8</v>
      </c>
    </row>
    <row r="75" spans="1:402" ht="18.95" customHeight="1">
      <c r="A75" s="28" t="s">
        <v>8</v>
      </c>
      <c r="B75" s="407" t="s">
        <v>646</v>
      </c>
      <c r="C75" s="220"/>
      <c r="D75" s="204"/>
      <c r="E75" s="205">
        <v>42115</v>
      </c>
      <c r="F75" s="206">
        <v>1</v>
      </c>
    </row>
    <row r="76" spans="1:402" ht="18.95" hidden="1" customHeight="1">
      <c r="A76" s="28" t="s">
        <v>8</v>
      </c>
      <c r="B76" s="224" t="s">
        <v>550</v>
      </c>
      <c r="C76" s="48"/>
      <c r="D76" s="204"/>
      <c r="E76" s="205">
        <v>42117</v>
      </c>
      <c r="F76" s="206">
        <v>1</v>
      </c>
    </row>
    <row r="77" spans="1:402" ht="18.95" customHeight="1">
      <c r="A77" s="28" t="s">
        <v>8</v>
      </c>
      <c r="B77" s="386" t="s">
        <v>166</v>
      </c>
      <c r="C77" s="38">
        <v>0</v>
      </c>
      <c r="D77" s="38">
        <v>0</v>
      </c>
      <c r="E77" s="39">
        <v>42121</v>
      </c>
      <c r="F77" s="38">
        <v>12</v>
      </c>
    </row>
    <row r="78" spans="1:402" ht="18.95" customHeight="1">
      <c r="A78" s="28" t="s">
        <v>8</v>
      </c>
      <c r="B78" s="395" t="s">
        <v>647</v>
      </c>
      <c r="C78" s="47">
        <v>42122</v>
      </c>
      <c r="D78" s="31">
        <f>E78-C78</f>
        <v>6</v>
      </c>
      <c r="E78" s="32">
        <v>42128</v>
      </c>
      <c r="F78" s="33">
        <v>0</v>
      </c>
    </row>
    <row r="79" spans="1:402" s="375" customFormat="1" ht="6" customHeight="1">
      <c r="A79" s="369"/>
      <c r="B79" s="373"/>
      <c r="C79" s="374"/>
      <c r="D79" s="374"/>
      <c r="E79" s="374"/>
      <c r="F79" s="374"/>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c r="IM79" s="76"/>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6"/>
      <c r="JN79" s="76"/>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6"/>
      <c r="KO79" s="76"/>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6"/>
      <c r="LP79" s="76"/>
      <c r="LQ79" s="76"/>
      <c r="LR79" s="76"/>
      <c r="LS79" s="76"/>
      <c r="LT79" s="76"/>
      <c r="LU79" s="76"/>
      <c r="LV79" s="76"/>
      <c r="LW79" s="76"/>
      <c r="LX79" s="76"/>
      <c r="LY79" s="76"/>
      <c r="LZ79" s="76"/>
      <c r="MA79" s="76"/>
      <c r="MB79" s="76"/>
      <c r="MC79" s="76"/>
      <c r="MD79" s="76"/>
      <c r="ME79" s="76"/>
      <c r="MF79" s="76"/>
      <c r="MG79" s="76"/>
      <c r="MH79" s="76"/>
      <c r="MI79" s="76"/>
      <c r="MJ79" s="76"/>
      <c r="MK79" s="76"/>
      <c r="ML79" s="76"/>
      <c r="MM79" s="76"/>
      <c r="MN79" s="76"/>
      <c r="MO79" s="76"/>
      <c r="MP79" s="76"/>
      <c r="MQ79" s="76"/>
      <c r="MR79" s="76"/>
      <c r="MS79" s="76"/>
      <c r="MT79" s="76"/>
      <c r="MU79" s="76"/>
      <c r="MV79" s="76"/>
      <c r="MW79" s="76"/>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6"/>
      <c r="NX79" s="76"/>
      <c r="NY79" s="76"/>
      <c r="NZ79" s="76"/>
      <c r="OA79" s="76"/>
      <c r="OB79" s="76"/>
      <c r="OC79" s="76"/>
      <c r="OD79" s="76"/>
      <c r="OE79" s="76"/>
      <c r="OF79" s="76"/>
      <c r="OG79" s="76"/>
      <c r="OH79" s="76"/>
      <c r="OI79" s="76"/>
      <c r="OJ79" s="76"/>
      <c r="OK79" s="76"/>
      <c r="OL79" s="76"/>
    </row>
    <row r="80" spans="1:402" ht="18.95" hidden="1" customHeight="1">
      <c r="A80" s="28" t="s">
        <v>8</v>
      </c>
      <c r="B80" s="224" t="s">
        <v>546</v>
      </c>
      <c r="C80" s="48">
        <v>0</v>
      </c>
      <c r="D80" s="31">
        <v>0</v>
      </c>
      <c r="E80" s="32">
        <v>42097</v>
      </c>
      <c r="F80" s="33">
        <v>1</v>
      </c>
    </row>
    <row r="81" spans="1:402" ht="18.95" hidden="1" customHeight="1">
      <c r="A81" s="28" t="s">
        <v>8</v>
      </c>
      <c r="B81" s="224" t="s">
        <v>547</v>
      </c>
      <c r="C81" s="48">
        <v>0</v>
      </c>
      <c r="D81" s="31">
        <v>0</v>
      </c>
      <c r="E81" s="32">
        <v>42098</v>
      </c>
      <c r="F81" s="33">
        <v>1</v>
      </c>
    </row>
    <row r="82" spans="1:402" ht="18.95" customHeight="1">
      <c r="A82" s="28" t="s">
        <v>7</v>
      </c>
      <c r="B82" s="395" t="s">
        <v>835</v>
      </c>
      <c r="C82" s="48"/>
      <c r="D82" s="31"/>
      <c r="E82" s="32">
        <v>42125</v>
      </c>
      <c r="F82" s="33">
        <v>31</v>
      </c>
    </row>
    <row r="83" spans="1:402" ht="18.95" customHeight="1">
      <c r="A83" s="28" t="s">
        <v>7</v>
      </c>
      <c r="B83" s="224" t="s">
        <v>551</v>
      </c>
      <c r="C83" s="48"/>
      <c r="D83" s="31"/>
      <c r="E83" s="32">
        <v>42125</v>
      </c>
      <c r="F83" s="33">
        <v>1</v>
      </c>
      <c r="EZ83" s="58"/>
      <c r="JZ83" s="58"/>
      <c r="KA83" s="58"/>
      <c r="KD83" s="215"/>
      <c r="KE83" s="215"/>
      <c r="KF83" s="58"/>
      <c r="KG83" s="58"/>
      <c r="KK83" s="215"/>
      <c r="KL83" s="215"/>
    </row>
    <row r="84" spans="1:402" ht="18.95" customHeight="1">
      <c r="A84" s="28" t="s">
        <v>7</v>
      </c>
      <c r="B84" s="224" t="s">
        <v>552</v>
      </c>
      <c r="C84" s="48"/>
      <c r="D84" s="31"/>
      <c r="E84" s="32">
        <v>42125</v>
      </c>
      <c r="F84" s="33">
        <v>1</v>
      </c>
      <c r="EZ84" s="58"/>
      <c r="JZ84" s="58"/>
      <c r="KA84" s="58"/>
      <c r="KD84" s="215"/>
      <c r="KE84" s="215"/>
      <c r="KF84" s="58"/>
      <c r="KG84" s="58"/>
      <c r="KK84" s="215"/>
      <c r="KL84" s="215"/>
    </row>
    <row r="85" spans="1:402" ht="18.95" customHeight="1">
      <c r="A85" s="28" t="s">
        <v>7</v>
      </c>
      <c r="B85" s="397" t="s">
        <v>478</v>
      </c>
      <c r="C85" s="30"/>
      <c r="D85" s="31"/>
      <c r="E85" s="32">
        <v>42126</v>
      </c>
      <c r="F85" s="33">
        <v>30</v>
      </c>
      <c r="JZ85" s="58"/>
      <c r="KA85" s="58"/>
      <c r="KD85" s="215"/>
      <c r="KE85" s="215"/>
      <c r="KF85" s="58"/>
      <c r="KG85" s="58"/>
      <c r="KK85" s="215"/>
      <c r="KL85" s="215"/>
    </row>
    <row r="86" spans="1:402" ht="18.95" customHeight="1">
      <c r="A86" s="28" t="s">
        <v>7</v>
      </c>
      <c r="B86" s="408" t="s">
        <v>710</v>
      </c>
      <c r="C86" s="30">
        <v>42132</v>
      </c>
      <c r="D86" s="31">
        <f>E86-C86</f>
        <v>2</v>
      </c>
      <c r="E86" s="32">
        <v>42134</v>
      </c>
      <c r="F86" s="33">
        <v>3</v>
      </c>
    </row>
    <row r="87" spans="1:402" ht="18.95" customHeight="1">
      <c r="A87" s="28" t="s">
        <v>7</v>
      </c>
      <c r="B87" s="397" t="s">
        <v>168</v>
      </c>
      <c r="C87" s="35">
        <v>0</v>
      </c>
      <c r="D87" s="31">
        <v>0</v>
      </c>
      <c r="E87" s="32">
        <v>42134</v>
      </c>
      <c r="F87" s="33">
        <v>7</v>
      </c>
    </row>
    <row r="88" spans="1:402" ht="18.95" customHeight="1">
      <c r="A88" s="28" t="s">
        <v>7</v>
      </c>
      <c r="B88" s="395" t="s">
        <v>6</v>
      </c>
      <c r="C88" s="30">
        <v>42128</v>
      </c>
      <c r="D88" s="31">
        <v>7</v>
      </c>
      <c r="E88" s="32">
        <v>42135</v>
      </c>
      <c r="F88" s="33">
        <v>5</v>
      </c>
    </row>
    <row r="89" spans="1:402" ht="18.95" customHeight="1">
      <c r="A89" s="28" t="s">
        <v>7</v>
      </c>
      <c r="B89" s="395" t="s">
        <v>836</v>
      </c>
      <c r="C89" s="30">
        <v>42128</v>
      </c>
      <c r="D89" s="31">
        <v>7</v>
      </c>
      <c r="E89" s="32">
        <v>42135</v>
      </c>
      <c r="F89" s="33">
        <v>5</v>
      </c>
    </row>
    <row r="90" spans="1:402" ht="18.95" customHeight="1">
      <c r="A90" s="28" t="s">
        <v>7</v>
      </c>
      <c r="B90" s="388" t="s">
        <v>169</v>
      </c>
      <c r="C90" s="51"/>
      <c r="D90" s="52"/>
      <c r="E90" s="51">
        <v>42142</v>
      </c>
      <c r="F90" s="52">
        <v>103</v>
      </c>
    </row>
    <row r="91" spans="1:402" ht="18.95" customHeight="1">
      <c r="A91" s="28" t="s">
        <v>7</v>
      </c>
      <c r="B91" s="395" t="s">
        <v>648</v>
      </c>
      <c r="C91" s="30"/>
      <c r="D91" s="31"/>
      <c r="E91" s="32">
        <v>42142</v>
      </c>
      <c r="F91" s="33">
        <v>5</v>
      </c>
    </row>
    <row r="92" spans="1:402" ht="18.75" customHeight="1">
      <c r="A92" s="28" t="s">
        <v>7</v>
      </c>
      <c r="B92" s="397" t="s">
        <v>670</v>
      </c>
      <c r="C92" s="30">
        <v>42128</v>
      </c>
      <c r="D92" s="31">
        <f>E92-C92</f>
        <v>18</v>
      </c>
      <c r="E92" s="32">
        <v>42146</v>
      </c>
      <c r="F92" s="33">
        <v>1</v>
      </c>
    </row>
    <row r="93" spans="1:402" ht="18.95" hidden="1" customHeight="1">
      <c r="A93" s="28" t="s">
        <v>7</v>
      </c>
      <c r="B93" s="224" t="s">
        <v>553</v>
      </c>
      <c r="C93" s="35"/>
      <c r="D93" s="31"/>
      <c r="E93" s="32">
        <v>42148</v>
      </c>
      <c r="F93" s="33">
        <v>1</v>
      </c>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c r="IW93" s="28"/>
      <c r="IX93" s="28"/>
      <c r="IY93" s="28"/>
      <c r="IZ93" s="28"/>
      <c r="JA93" s="28"/>
      <c r="JB93" s="28"/>
      <c r="JC93" s="28"/>
      <c r="JD93" s="28"/>
      <c r="JE93" s="28"/>
      <c r="JF93" s="28"/>
      <c r="JG93" s="28"/>
      <c r="JH93" s="28"/>
      <c r="JI93" s="28"/>
      <c r="JJ93" s="28"/>
      <c r="JK93" s="28"/>
      <c r="JL93" s="28"/>
      <c r="JM93" s="28"/>
      <c r="JN93" s="28"/>
      <c r="JO93" s="28"/>
      <c r="JP93" s="28"/>
      <c r="JQ93" s="28"/>
      <c r="JR93" s="28"/>
      <c r="JS93" s="28"/>
      <c r="JT93" s="28"/>
      <c r="JU93" s="28"/>
      <c r="JV93" s="28"/>
      <c r="JW93" s="28"/>
      <c r="JX93" s="28"/>
      <c r="JY93" s="28"/>
      <c r="JZ93" s="28"/>
      <c r="KA93" s="28"/>
      <c r="KB93" s="28"/>
      <c r="KC93" s="28"/>
      <c r="KD93" s="28"/>
      <c r="KE93" s="28"/>
      <c r="KF93" s="28"/>
      <c r="KG93" s="28"/>
      <c r="KH93" s="28"/>
      <c r="KI93" s="28"/>
      <c r="KJ93" s="28"/>
      <c r="KK93" s="28"/>
      <c r="KL93" s="28"/>
      <c r="KM93" s="28"/>
      <c r="KN93" s="28"/>
      <c r="KO93" s="28"/>
      <c r="KP93" s="28"/>
      <c r="KQ93" s="28"/>
      <c r="KR93" s="28"/>
      <c r="KS93" s="28"/>
      <c r="KT93" s="28"/>
      <c r="KU93" s="28"/>
      <c r="KV93" s="28"/>
      <c r="KW93" s="28"/>
      <c r="KX93" s="28"/>
      <c r="KY93" s="28"/>
      <c r="KZ93" s="28"/>
      <c r="LA93" s="28"/>
      <c r="LB93" s="28"/>
      <c r="LC93" s="28"/>
      <c r="LD93" s="28"/>
      <c r="LE93" s="28"/>
      <c r="LF93" s="28"/>
      <c r="LG93" s="28"/>
      <c r="LH93" s="28"/>
      <c r="LI93" s="28"/>
      <c r="LJ93" s="28"/>
      <c r="LK93" s="28"/>
      <c r="LL93" s="28"/>
      <c r="LM93" s="28"/>
      <c r="LN93" s="28"/>
      <c r="LO93" s="28"/>
      <c r="LP93" s="28"/>
      <c r="LQ93" s="28"/>
      <c r="LR93" s="28"/>
      <c r="LS93" s="28"/>
      <c r="LT93" s="28"/>
      <c r="LU93" s="28"/>
      <c r="LV93" s="28"/>
      <c r="LW93" s="28"/>
      <c r="LX93" s="28"/>
      <c r="LY93" s="28"/>
      <c r="LZ93" s="28"/>
      <c r="MA93" s="28"/>
      <c r="MB93" s="28"/>
      <c r="MC93" s="28"/>
      <c r="MD93" s="28"/>
      <c r="ME93" s="28"/>
      <c r="MF93" s="28"/>
      <c r="MG93" s="28"/>
      <c r="MH93" s="28"/>
      <c r="MI93" s="28"/>
      <c r="MJ93" s="28"/>
      <c r="MK93" s="28"/>
      <c r="ML93" s="28"/>
      <c r="MM93" s="28"/>
      <c r="MN93" s="28"/>
      <c r="MO93" s="28"/>
      <c r="MP93" s="28"/>
      <c r="MQ93" s="28"/>
      <c r="MR93" s="28"/>
      <c r="MS93" s="28"/>
      <c r="MT93" s="28"/>
      <c r="MU93" s="28"/>
      <c r="MV93" s="28"/>
      <c r="MW93" s="28"/>
      <c r="MX93" s="28"/>
      <c r="MY93" s="28"/>
      <c r="MZ93" s="28"/>
      <c r="NA93" s="28"/>
      <c r="NB93" s="28"/>
      <c r="NC93" s="28"/>
      <c r="ND93" s="28"/>
      <c r="NE93" s="28"/>
      <c r="NF93" s="28"/>
      <c r="NG93" s="28"/>
      <c r="NH93" s="28"/>
      <c r="NI93" s="28"/>
      <c r="NJ93" s="28"/>
      <c r="NK93" s="28"/>
      <c r="NL93" s="28"/>
      <c r="NM93" s="28"/>
      <c r="NN93" s="28"/>
      <c r="NO93" s="28"/>
      <c r="NP93" s="28"/>
      <c r="NQ93" s="28"/>
      <c r="NR93" s="28"/>
      <c r="NS93" s="28"/>
      <c r="NT93" s="28"/>
      <c r="NU93" s="28"/>
      <c r="NV93" s="28"/>
      <c r="NW93" s="28"/>
      <c r="NX93" s="28"/>
      <c r="NY93" s="28"/>
      <c r="NZ93" s="28"/>
      <c r="OA93" s="28"/>
      <c r="OB93" s="28"/>
      <c r="OC93" s="28"/>
      <c r="OD93" s="28"/>
      <c r="OE93" s="28"/>
      <c r="OF93" s="28"/>
      <c r="OG93" s="28"/>
      <c r="OH93" s="28"/>
      <c r="OI93" s="28"/>
      <c r="OJ93" s="28"/>
      <c r="OK93" s="28"/>
      <c r="OL93" s="28"/>
    </row>
    <row r="94" spans="1:402" ht="18.95" customHeight="1">
      <c r="A94" s="28" t="s">
        <v>7</v>
      </c>
      <c r="B94" s="397" t="s">
        <v>489</v>
      </c>
      <c r="C94" s="30">
        <v>42128</v>
      </c>
      <c r="D94" s="31">
        <f>E94-C94</f>
        <v>24</v>
      </c>
      <c r="E94" s="32">
        <v>42152</v>
      </c>
      <c r="F94" s="33">
        <v>1</v>
      </c>
    </row>
    <row r="95" spans="1:402" ht="18.95" customHeight="1">
      <c r="A95" s="28" t="s">
        <v>7</v>
      </c>
      <c r="B95" s="397" t="s">
        <v>649</v>
      </c>
      <c r="C95" s="35">
        <v>0</v>
      </c>
      <c r="D95" s="31">
        <v>0</v>
      </c>
      <c r="E95" s="32">
        <v>42151</v>
      </c>
      <c r="F95" s="33">
        <v>1</v>
      </c>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c r="IN95" s="28"/>
      <c r="IO95" s="28"/>
      <c r="IP95" s="28"/>
      <c r="IQ95" s="28"/>
      <c r="IR95" s="28"/>
      <c r="IS95" s="28"/>
      <c r="IT95" s="28"/>
      <c r="IU95" s="28"/>
      <c r="IV95" s="28"/>
      <c r="IW95" s="28"/>
      <c r="IX95" s="28"/>
      <c r="IY95" s="28"/>
      <c r="IZ95" s="28"/>
      <c r="JA95" s="28"/>
      <c r="JB95" s="28"/>
      <c r="JC95" s="28"/>
      <c r="JD95" s="28"/>
      <c r="JE95" s="28"/>
      <c r="JF95" s="28"/>
      <c r="JG95" s="28"/>
      <c r="JH95" s="28"/>
      <c r="JI95" s="28"/>
      <c r="JJ95" s="28"/>
      <c r="JK95" s="28"/>
      <c r="JL95" s="28"/>
      <c r="JM95" s="28"/>
      <c r="JN95" s="28"/>
      <c r="JO95" s="28"/>
      <c r="JP95" s="28"/>
      <c r="JQ95" s="28"/>
      <c r="JR95" s="28"/>
      <c r="JS95" s="28"/>
      <c r="JT95" s="28"/>
      <c r="JU95" s="28"/>
      <c r="JV95" s="28"/>
      <c r="JW95" s="28"/>
      <c r="JX95" s="28"/>
      <c r="JY95" s="28"/>
      <c r="JZ95" s="28"/>
      <c r="KA95" s="28"/>
      <c r="KB95" s="28"/>
      <c r="KC95" s="28"/>
      <c r="KD95" s="28"/>
      <c r="KE95" s="28"/>
      <c r="KF95" s="28"/>
      <c r="KG95" s="28"/>
      <c r="KH95" s="28"/>
      <c r="KI95" s="28"/>
      <c r="KJ95" s="28"/>
      <c r="KK95" s="28"/>
      <c r="KL95" s="28"/>
      <c r="KM95" s="28"/>
      <c r="KN95" s="28"/>
      <c r="KO95" s="28"/>
      <c r="KP95" s="28"/>
      <c r="KQ95" s="28"/>
      <c r="KR95" s="28"/>
      <c r="KS95" s="28"/>
      <c r="KT95" s="28"/>
      <c r="KU95" s="28"/>
      <c r="KV95" s="28"/>
      <c r="KW95" s="28"/>
      <c r="KX95" s="28"/>
      <c r="KY95" s="28"/>
      <c r="KZ95" s="28"/>
      <c r="LA95" s="28"/>
      <c r="LB95" s="28"/>
      <c r="LC95" s="28"/>
      <c r="LD95" s="28"/>
      <c r="LE95" s="28"/>
      <c r="LF95" s="28"/>
      <c r="LG95" s="28"/>
      <c r="LH95" s="28"/>
      <c r="LI95" s="28"/>
      <c r="LJ95" s="28"/>
      <c r="LK95" s="28"/>
      <c r="LL95" s="28"/>
      <c r="LM95" s="28"/>
      <c r="LN95" s="28"/>
      <c r="LO95" s="28"/>
      <c r="LP95" s="28"/>
      <c r="LQ95" s="28"/>
      <c r="LR95" s="28"/>
      <c r="LS95" s="28"/>
      <c r="LT95" s="28"/>
      <c r="LU95" s="28"/>
      <c r="LV95" s="28"/>
      <c r="LW95" s="28"/>
      <c r="LX95" s="28"/>
      <c r="LY95" s="28"/>
      <c r="LZ95" s="28"/>
      <c r="MA95" s="28"/>
      <c r="MB95" s="28"/>
      <c r="MC95" s="28"/>
      <c r="MD95" s="28"/>
      <c r="ME95" s="28"/>
      <c r="MF95" s="28"/>
      <c r="MG95" s="28"/>
      <c r="MH95" s="28"/>
      <c r="MI95" s="28"/>
      <c r="MJ95" s="28"/>
      <c r="MK95" s="28"/>
      <c r="ML95" s="28"/>
      <c r="MM95" s="28"/>
      <c r="MN95" s="28"/>
      <c r="MO95" s="28"/>
      <c r="MP95" s="28"/>
      <c r="MQ95" s="28"/>
      <c r="MR95" s="28"/>
      <c r="MS95" s="28"/>
      <c r="MT95" s="28"/>
      <c r="MU95" s="28"/>
      <c r="MV95" s="28"/>
      <c r="MW95" s="28"/>
      <c r="MX95" s="28"/>
      <c r="MY95" s="28"/>
      <c r="MZ95" s="28"/>
      <c r="NA95" s="28"/>
      <c r="NB95" s="28"/>
      <c r="NC95" s="28"/>
      <c r="ND95" s="28"/>
      <c r="NE95" s="28"/>
      <c r="NF95" s="28"/>
      <c r="NG95" s="28"/>
      <c r="NH95" s="28"/>
      <c r="NI95" s="28"/>
      <c r="NJ95" s="28"/>
      <c r="NK95" s="28"/>
      <c r="NL95" s="28"/>
      <c r="NM95" s="28"/>
      <c r="NN95" s="28"/>
      <c r="NO95" s="28"/>
      <c r="NP95" s="28"/>
      <c r="NQ95" s="28"/>
      <c r="NR95" s="28"/>
      <c r="NS95" s="28"/>
      <c r="NT95" s="28"/>
      <c r="NU95" s="28"/>
      <c r="NV95" s="28"/>
      <c r="NW95" s="28"/>
      <c r="NX95" s="28"/>
      <c r="NY95" s="28"/>
      <c r="NZ95" s="28"/>
      <c r="OA95" s="28"/>
      <c r="OB95" s="28"/>
      <c r="OC95" s="28"/>
      <c r="OD95" s="28"/>
      <c r="OE95" s="28"/>
      <c r="OF95" s="28"/>
      <c r="OG95" s="28"/>
      <c r="OH95" s="28"/>
      <c r="OI95" s="28"/>
      <c r="OJ95" s="28"/>
      <c r="OK95" s="28"/>
      <c r="OL95" s="28"/>
    </row>
    <row r="96" spans="1:402" ht="18.95" customHeight="1">
      <c r="A96" s="28" t="s">
        <v>7</v>
      </c>
      <c r="B96" s="397" t="s">
        <v>477</v>
      </c>
      <c r="C96" s="30">
        <v>42151</v>
      </c>
      <c r="D96" s="31">
        <f>E96-C96</f>
        <v>2</v>
      </c>
      <c r="E96" s="32">
        <v>42153</v>
      </c>
      <c r="F96" s="33">
        <v>1</v>
      </c>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c r="IV96" s="28"/>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c r="MI96" s="28"/>
      <c r="MJ96" s="28"/>
      <c r="MK96" s="28"/>
      <c r="ML96" s="28"/>
      <c r="MM96" s="28"/>
      <c r="MN96" s="28"/>
      <c r="MO96" s="28"/>
      <c r="MP96" s="28"/>
      <c r="MQ96" s="28"/>
      <c r="MR96" s="28"/>
      <c r="MS96" s="28"/>
      <c r="MT96" s="28"/>
      <c r="MU96" s="28"/>
      <c r="MV96" s="28"/>
      <c r="MW96" s="28"/>
      <c r="MX96" s="28"/>
      <c r="MY96" s="28"/>
      <c r="MZ96" s="28"/>
      <c r="NA96" s="28"/>
      <c r="NB96" s="28"/>
      <c r="NC96" s="28"/>
      <c r="ND96" s="28"/>
      <c r="NE96" s="28"/>
      <c r="NF96" s="28"/>
      <c r="NG96" s="28"/>
      <c r="NH96" s="28"/>
      <c r="NI96" s="28"/>
      <c r="NJ96" s="28"/>
      <c r="NK96" s="28"/>
      <c r="NL96" s="28"/>
      <c r="NM96" s="28"/>
      <c r="NN96" s="28"/>
      <c r="NO96" s="28"/>
      <c r="NP96" s="28"/>
      <c r="NQ96" s="28"/>
      <c r="NR96" s="28"/>
      <c r="NS96" s="28"/>
      <c r="NT96" s="28"/>
      <c r="NU96" s="28"/>
      <c r="NV96" s="28"/>
      <c r="NW96" s="28"/>
      <c r="NX96" s="28"/>
      <c r="NY96" s="28"/>
      <c r="NZ96" s="28"/>
      <c r="OA96" s="28"/>
      <c r="OB96" s="28"/>
      <c r="OC96" s="28"/>
      <c r="OD96" s="28"/>
      <c r="OE96" s="28"/>
      <c r="OF96" s="28"/>
      <c r="OG96" s="28"/>
      <c r="OH96" s="28"/>
      <c r="OI96" s="28"/>
      <c r="OJ96" s="28"/>
      <c r="OK96" s="28"/>
      <c r="OL96" s="28"/>
    </row>
    <row r="97" spans="1:402" ht="18.95" customHeight="1">
      <c r="A97" s="28" t="s">
        <v>7</v>
      </c>
      <c r="B97" s="395" t="s">
        <v>837</v>
      </c>
      <c r="C97" s="30"/>
      <c r="D97" s="31"/>
      <c r="E97" s="32">
        <v>42155</v>
      </c>
      <c r="F97" s="33">
        <v>6</v>
      </c>
    </row>
    <row r="98" spans="1:402" ht="18.95" customHeight="1">
      <c r="A98" s="28" t="s">
        <v>7</v>
      </c>
      <c r="B98" s="395" t="s">
        <v>845</v>
      </c>
      <c r="C98" s="30"/>
      <c r="D98" s="31"/>
      <c r="E98" s="32">
        <v>41790</v>
      </c>
      <c r="F98" s="33">
        <v>7</v>
      </c>
    </row>
    <row r="99" spans="1:402" s="375" customFormat="1" ht="6.75" customHeight="1">
      <c r="A99" s="369"/>
      <c r="B99" s="373"/>
      <c r="C99" s="374"/>
      <c r="D99" s="374"/>
      <c r="E99" s="374"/>
      <c r="F99" s="374"/>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c r="HP99" s="76"/>
      <c r="HQ99" s="76"/>
      <c r="HR99" s="76"/>
      <c r="HS99" s="76"/>
      <c r="HT99" s="76"/>
      <c r="HU99" s="76"/>
      <c r="HV99" s="76"/>
      <c r="HW99" s="76"/>
      <c r="HX99" s="76"/>
      <c r="HY99" s="76"/>
      <c r="HZ99" s="76"/>
      <c r="IA99" s="76"/>
      <c r="IB99" s="76"/>
      <c r="IC99" s="76"/>
      <c r="ID99" s="76"/>
      <c r="IE99" s="76"/>
      <c r="IF99" s="76"/>
      <c r="IG99" s="76"/>
      <c r="IH99" s="76"/>
      <c r="II99" s="76"/>
      <c r="IJ99" s="76"/>
      <c r="IK99" s="76"/>
      <c r="IL99" s="76"/>
      <c r="IM99" s="76"/>
      <c r="IN99" s="76"/>
      <c r="IO99" s="76"/>
      <c r="IP99" s="76"/>
      <c r="IQ99" s="76"/>
      <c r="IR99" s="76"/>
      <c r="IS99" s="76"/>
      <c r="IT99" s="76"/>
      <c r="IU99" s="76"/>
      <c r="IV99" s="76"/>
      <c r="IW99" s="76"/>
      <c r="IX99" s="76"/>
      <c r="IY99" s="76"/>
      <c r="IZ99" s="76"/>
      <c r="JA99" s="76"/>
      <c r="JB99" s="76"/>
      <c r="JC99" s="76"/>
      <c r="JD99" s="76"/>
      <c r="JE99" s="76"/>
      <c r="JF99" s="76"/>
      <c r="JG99" s="76"/>
      <c r="JH99" s="76"/>
      <c r="JI99" s="76"/>
      <c r="JJ99" s="76"/>
      <c r="JK99" s="76"/>
      <c r="JL99" s="76"/>
      <c r="JM99" s="76"/>
      <c r="JN99" s="76"/>
      <c r="JO99" s="76"/>
      <c r="JP99" s="76"/>
      <c r="JQ99" s="76"/>
      <c r="JR99" s="76"/>
      <c r="JS99" s="76"/>
      <c r="JT99" s="76"/>
      <c r="JU99" s="76"/>
      <c r="JV99" s="76"/>
      <c r="JW99" s="76"/>
      <c r="JX99" s="76"/>
      <c r="JY99" s="76"/>
      <c r="JZ99" s="76"/>
      <c r="KA99" s="76"/>
      <c r="KB99" s="76"/>
      <c r="KC99" s="76"/>
      <c r="KD99" s="76"/>
      <c r="KE99" s="76"/>
      <c r="KF99" s="76"/>
      <c r="KG99" s="76"/>
      <c r="KH99" s="76"/>
      <c r="KI99" s="76"/>
      <c r="KJ99" s="76"/>
      <c r="KK99" s="76"/>
      <c r="KL99" s="76"/>
      <c r="KM99" s="76"/>
      <c r="KN99" s="76"/>
      <c r="KO99" s="76"/>
      <c r="KP99" s="76"/>
      <c r="KQ99" s="76"/>
      <c r="KR99" s="76"/>
      <c r="KS99" s="76"/>
      <c r="KT99" s="76"/>
      <c r="KU99" s="76"/>
      <c r="KV99" s="76"/>
      <c r="KW99" s="76"/>
      <c r="KX99" s="76"/>
      <c r="KY99" s="76"/>
      <c r="KZ99" s="76"/>
      <c r="LA99" s="76"/>
      <c r="LB99" s="76"/>
      <c r="LC99" s="76"/>
      <c r="LD99" s="76"/>
      <c r="LE99" s="76"/>
      <c r="LF99" s="76"/>
      <c r="LG99" s="76"/>
      <c r="LH99" s="76"/>
      <c r="LI99" s="76"/>
      <c r="LJ99" s="76"/>
      <c r="LK99" s="76"/>
      <c r="LL99" s="76"/>
      <c r="LM99" s="76"/>
      <c r="LN99" s="76"/>
      <c r="LO99" s="76"/>
      <c r="LP99" s="76"/>
      <c r="LQ99" s="76"/>
      <c r="LR99" s="76"/>
      <c r="LS99" s="76"/>
      <c r="LT99" s="76"/>
      <c r="LU99" s="76"/>
      <c r="LV99" s="76"/>
      <c r="LW99" s="76"/>
      <c r="LX99" s="76"/>
      <c r="LY99" s="76"/>
      <c r="LZ99" s="76"/>
      <c r="MA99" s="76"/>
      <c r="MB99" s="76"/>
      <c r="MC99" s="76"/>
      <c r="MD99" s="76"/>
      <c r="ME99" s="76"/>
      <c r="MF99" s="76"/>
      <c r="MG99" s="76"/>
      <c r="MH99" s="76"/>
      <c r="MI99" s="76"/>
      <c r="MJ99" s="76"/>
      <c r="MK99" s="76"/>
      <c r="ML99" s="76"/>
      <c r="MM99" s="76"/>
      <c r="MN99" s="76"/>
      <c r="MO99" s="76"/>
      <c r="MP99" s="76"/>
      <c r="MQ99" s="76"/>
      <c r="MR99" s="76"/>
      <c r="MS99" s="76"/>
      <c r="MT99" s="76"/>
      <c r="MU99" s="76"/>
      <c r="MV99" s="76"/>
      <c r="MW99" s="76"/>
      <c r="MX99" s="76"/>
      <c r="MY99" s="76"/>
      <c r="MZ99" s="76"/>
      <c r="NA99" s="76"/>
      <c r="NB99" s="76"/>
      <c r="NC99" s="76"/>
      <c r="ND99" s="76"/>
      <c r="NE99" s="76"/>
      <c r="NF99" s="76"/>
      <c r="NG99" s="76"/>
      <c r="NH99" s="76"/>
      <c r="NI99" s="76"/>
      <c r="NJ99" s="76"/>
      <c r="NK99" s="76"/>
      <c r="NL99" s="76"/>
      <c r="NM99" s="76"/>
      <c r="NN99" s="76"/>
      <c r="NO99" s="76"/>
      <c r="NP99" s="76"/>
      <c r="NQ99" s="76"/>
      <c r="NR99" s="76"/>
      <c r="NS99" s="76"/>
      <c r="NT99" s="76"/>
      <c r="NU99" s="76"/>
      <c r="NV99" s="76"/>
      <c r="NW99" s="76"/>
      <c r="NX99" s="76"/>
      <c r="NY99" s="76"/>
      <c r="NZ99" s="76"/>
      <c r="OA99" s="76"/>
      <c r="OB99" s="76"/>
      <c r="OC99" s="76"/>
      <c r="OD99" s="76"/>
      <c r="OE99" s="76"/>
      <c r="OF99" s="76"/>
      <c r="OG99" s="76"/>
      <c r="OH99" s="76"/>
      <c r="OI99" s="76"/>
      <c r="OJ99" s="76"/>
      <c r="OK99" s="76"/>
      <c r="OL99" s="76"/>
    </row>
    <row r="100" spans="1:402" ht="18.95" customHeight="1">
      <c r="A100" s="28" t="s">
        <v>3</v>
      </c>
      <c r="B100" s="395" t="s">
        <v>2</v>
      </c>
      <c r="C100" s="30">
        <v>42149</v>
      </c>
      <c r="D100" s="31">
        <v>7</v>
      </c>
      <c r="E100" s="32">
        <v>42156</v>
      </c>
      <c r="F100" s="33">
        <v>7</v>
      </c>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c r="IV100" s="28"/>
      <c r="IW100" s="28"/>
      <c r="IX100" s="28"/>
      <c r="IY100" s="28"/>
      <c r="IZ100" s="28"/>
      <c r="JA100" s="28"/>
      <c r="JB100" s="28"/>
      <c r="JC100" s="28"/>
      <c r="JD100" s="28"/>
      <c r="JE100" s="28"/>
      <c r="JF100" s="28"/>
      <c r="JG100" s="28"/>
      <c r="JH100" s="28"/>
      <c r="JI100" s="28"/>
      <c r="JJ100" s="28"/>
      <c r="JK100" s="28"/>
      <c r="JL100" s="28"/>
      <c r="JM100" s="28"/>
      <c r="JN100" s="28"/>
      <c r="JO100" s="28"/>
      <c r="JP100" s="28"/>
      <c r="JQ100" s="28"/>
      <c r="JR100" s="28"/>
      <c r="JS100" s="28"/>
      <c r="JT100" s="28"/>
      <c r="JU100" s="28"/>
      <c r="JV100" s="28"/>
      <c r="JW100" s="28"/>
      <c r="JX100" s="28"/>
      <c r="JY100" s="28"/>
      <c r="JZ100" s="28"/>
      <c r="KA100" s="28"/>
      <c r="KB100" s="28"/>
      <c r="KC100" s="28"/>
      <c r="KD100" s="28"/>
      <c r="KE100" s="28"/>
      <c r="KF100" s="28"/>
      <c r="KG100" s="28"/>
      <c r="KH100" s="28"/>
      <c r="KI100" s="28"/>
      <c r="KJ100" s="28"/>
      <c r="KK100" s="28"/>
      <c r="KL100" s="28"/>
      <c r="KM100" s="28"/>
      <c r="KN100" s="28"/>
      <c r="KO100" s="28"/>
      <c r="KP100" s="28"/>
      <c r="KQ100" s="28"/>
      <c r="KR100" s="28"/>
      <c r="KS100" s="28"/>
      <c r="KT100" s="28"/>
      <c r="KU100" s="28"/>
      <c r="KV100" s="28"/>
      <c r="KW100" s="28"/>
      <c r="KX100" s="28"/>
      <c r="KY100" s="28"/>
      <c r="KZ100" s="28"/>
      <c r="LA100" s="28"/>
      <c r="LB100" s="28"/>
      <c r="LC100" s="28"/>
      <c r="LD100" s="28"/>
      <c r="LE100" s="28"/>
      <c r="LF100" s="28"/>
      <c r="LG100" s="28"/>
      <c r="LH100" s="28"/>
      <c r="LI100" s="28"/>
      <c r="LJ100" s="28"/>
      <c r="LK100" s="28"/>
      <c r="LL100" s="28"/>
      <c r="LM100" s="28"/>
      <c r="LN100" s="28"/>
      <c r="LO100" s="28"/>
      <c r="LP100" s="28"/>
      <c r="LQ100" s="28"/>
      <c r="LR100" s="28"/>
      <c r="LS100" s="28"/>
      <c r="LT100" s="28"/>
      <c r="LU100" s="28"/>
      <c r="LV100" s="28"/>
      <c r="LW100" s="28"/>
      <c r="LX100" s="28"/>
      <c r="LY100" s="28"/>
      <c r="LZ100" s="28"/>
      <c r="MA100" s="28"/>
      <c r="MB100" s="28"/>
      <c r="MC100" s="28"/>
      <c r="MD100" s="28"/>
      <c r="ME100" s="28"/>
      <c r="MF100" s="28"/>
      <c r="MG100" s="28"/>
      <c r="MH100" s="28"/>
      <c r="MI100" s="28"/>
      <c r="MJ100" s="28"/>
      <c r="MK100" s="28"/>
      <c r="ML100" s="28"/>
      <c r="MM100" s="28"/>
      <c r="MN100" s="28"/>
      <c r="MO100" s="28"/>
      <c r="MP100" s="28"/>
      <c r="MQ100" s="28"/>
      <c r="MR100" s="28"/>
      <c r="MS100" s="28"/>
      <c r="MT100" s="28"/>
      <c r="MU100" s="28"/>
      <c r="MV100" s="28"/>
      <c r="MW100" s="28"/>
      <c r="MX100" s="28"/>
      <c r="MY100" s="28"/>
      <c r="MZ100" s="28"/>
      <c r="NA100" s="28"/>
      <c r="NB100" s="28"/>
      <c r="NC100" s="28"/>
      <c r="ND100" s="28"/>
      <c r="NE100" s="28"/>
      <c r="NF100" s="28"/>
      <c r="NG100" s="28"/>
      <c r="NH100" s="28"/>
      <c r="NI100" s="28"/>
      <c r="NJ100" s="28"/>
      <c r="NK100" s="28"/>
      <c r="NL100" s="28"/>
      <c r="NM100" s="28"/>
      <c r="NN100" s="28"/>
      <c r="NO100" s="28"/>
      <c r="NP100" s="28"/>
      <c r="NQ100" s="28"/>
      <c r="NR100" s="28"/>
      <c r="NS100" s="28"/>
      <c r="NT100" s="28"/>
      <c r="NU100" s="28"/>
      <c r="NV100" s="28"/>
      <c r="NW100" s="28"/>
      <c r="NX100" s="28"/>
      <c r="NY100" s="28"/>
      <c r="NZ100" s="28"/>
      <c r="OA100" s="28"/>
      <c r="OB100" s="28"/>
      <c r="OC100" s="28"/>
      <c r="OD100" s="28"/>
      <c r="OE100" s="28"/>
      <c r="OF100" s="28"/>
      <c r="OG100" s="28"/>
      <c r="OH100" s="28"/>
      <c r="OI100" s="28"/>
      <c r="OJ100" s="28"/>
      <c r="OK100" s="28"/>
      <c r="OL100" s="28"/>
    </row>
    <row r="101" spans="1:402" ht="18.95" customHeight="1">
      <c r="A101" s="28" t="s">
        <v>3</v>
      </c>
      <c r="B101" s="397" t="s">
        <v>668</v>
      </c>
      <c r="C101" s="30">
        <v>42135</v>
      </c>
      <c r="D101" s="31">
        <f>E101-C101</f>
        <v>24</v>
      </c>
      <c r="E101" s="32">
        <v>42159</v>
      </c>
      <c r="F101" s="33">
        <v>1</v>
      </c>
    </row>
    <row r="102" spans="1:402" ht="18.95" customHeight="1">
      <c r="A102" s="28" t="s">
        <v>3</v>
      </c>
      <c r="B102" s="395" t="s">
        <v>838</v>
      </c>
      <c r="C102" s="30"/>
      <c r="D102" s="31"/>
      <c r="E102" s="32">
        <v>42160</v>
      </c>
      <c r="F102" s="33">
        <v>1</v>
      </c>
    </row>
    <row r="103" spans="1:402" ht="18.95" customHeight="1">
      <c r="A103" s="28" t="s">
        <v>3</v>
      </c>
      <c r="B103" s="396" t="s">
        <v>554</v>
      </c>
      <c r="C103" s="35"/>
      <c r="D103" s="31"/>
      <c r="E103" s="32">
        <v>42160</v>
      </c>
      <c r="F103" s="33">
        <v>1</v>
      </c>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c r="IS103" s="28"/>
      <c r="IT103" s="28"/>
      <c r="IU103" s="28"/>
      <c r="IV103" s="28"/>
      <c r="IW103" s="28"/>
      <c r="IX103" s="28"/>
      <c r="IY103" s="28"/>
      <c r="IZ103" s="28"/>
      <c r="JA103" s="28"/>
      <c r="JB103" s="28"/>
      <c r="JC103" s="28"/>
      <c r="JD103" s="28"/>
      <c r="JE103" s="28"/>
      <c r="JF103" s="28"/>
      <c r="JG103" s="28"/>
      <c r="JH103" s="28"/>
      <c r="JI103" s="28"/>
      <c r="JJ103" s="28"/>
      <c r="JK103" s="28"/>
      <c r="JL103" s="28"/>
      <c r="JM103" s="28"/>
      <c r="JN103" s="28"/>
      <c r="JO103" s="28"/>
      <c r="JP103" s="28"/>
      <c r="JQ103" s="28"/>
      <c r="JR103" s="28"/>
      <c r="JS103" s="28"/>
      <c r="JT103" s="28"/>
      <c r="JU103" s="28"/>
      <c r="JV103" s="28"/>
      <c r="JW103" s="28"/>
      <c r="JX103" s="28"/>
      <c r="JY103" s="28"/>
      <c r="JZ103" s="28"/>
      <c r="KA103" s="28"/>
      <c r="KB103" s="28"/>
      <c r="KC103" s="28"/>
      <c r="KD103" s="28"/>
      <c r="KE103" s="28"/>
      <c r="KF103" s="28"/>
      <c r="KG103" s="28"/>
      <c r="KH103" s="28"/>
      <c r="KI103" s="28"/>
      <c r="KJ103" s="28"/>
      <c r="KK103" s="28"/>
      <c r="KL103" s="28"/>
      <c r="KM103" s="28"/>
      <c r="KN103" s="28"/>
      <c r="KO103" s="28"/>
      <c r="KP103" s="28"/>
      <c r="KQ103" s="28"/>
      <c r="KR103" s="28"/>
      <c r="KS103" s="28"/>
      <c r="KT103" s="28"/>
      <c r="KU103" s="28"/>
      <c r="KV103" s="28"/>
      <c r="KW103" s="28"/>
      <c r="KX103" s="28"/>
      <c r="KY103" s="28"/>
      <c r="KZ103" s="28"/>
      <c r="LA103" s="28"/>
      <c r="LB103" s="28"/>
      <c r="LC103" s="28"/>
      <c r="LD103" s="28"/>
      <c r="LE103" s="28"/>
      <c r="LF103" s="28"/>
      <c r="LG103" s="28"/>
      <c r="LH103" s="28"/>
      <c r="LI103" s="28"/>
      <c r="LJ103" s="28"/>
      <c r="LK103" s="28"/>
      <c r="LL103" s="28"/>
      <c r="LM103" s="28"/>
      <c r="LN103" s="28"/>
      <c r="LO103" s="28"/>
      <c r="LP103" s="28"/>
      <c r="LQ103" s="28"/>
      <c r="LR103" s="28"/>
      <c r="LS103" s="28"/>
      <c r="LT103" s="28"/>
      <c r="LU103" s="28"/>
      <c r="LV103" s="28"/>
      <c r="LW103" s="28"/>
      <c r="LX103" s="28"/>
      <c r="LY103" s="28"/>
      <c r="LZ103" s="28"/>
      <c r="MA103" s="28"/>
      <c r="MB103" s="28"/>
      <c r="MC103" s="28"/>
      <c r="MD103" s="28"/>
      <c r="ME103" s="28"/>
      <c r="MF103" s="28"/>
      <c r="MG103" s="28"/>
      <c r="MH103" s="28"/>
      <c r="MI103" s="28"/>
      <c r="MJ103" s="28"/>
      <c r="MK103" s="28"/>
      <c r="ML103" s="28"/>
      <c r="MM103" s="28"/>
      <c r="MN103" s="28"/>
      <c r="MO103" s="28"/>
      <c r="MP103" s="28"/>
      <c r="MQ103" s="28"/>
      <c r="MR103" s="28"/>
      <c r="MS103" s="28"/>
      <c r="MT103" s="28"/>
      <c r="MU103" s="28"/>
      <c r="MV103" s="28"/>
      <c r="MW103" s="28"/>
      <c r="MX103" s="28"/>
      <c r="MY103" s="28"/>
      <c r="MZ103" s="28"/>
      <c r="NA103" s="28"/>
      <c r="NB103" s="28"/>
      <c r="NC103" s="28"/>
      <c r="ND103" s="28"/>
      <c r="NE103" s="28"/>
      <c r="NF103" s="28"/>
      <c r="NG103" s="28"/>
      <c r="NH103" s="28"/>
      <c r="NI103" s="28"/>
      <c r="NJ103" s="28"/>
      <c r="NK103" s="28"/>
      <c r="NL103" s="28"/>
      <c r="NM103" s="28"/>
      <c r="NN103" s="28"/>
      <c r="NO103" s="28"/>
      <c r="NP103" s="28"/>
      <c r="NQ103" s="28"/>
      <c r="NR103" s="28"/>
      <c r="NS103" s="28"/>
      <c r="NT103" s="28"/>
      <c r="NU103" s="28"/>
      <c r="NV103" s="28"/>
      <c r="NW103" s="28"/>
      <c r="NX103" s="28"/>
      <c r="NY103" s="28"/>
      <c r="NZ103" s="28"/>
      <c r="OA103" s="28"/>
      <c r="OB103" s="28"/>
      <c r="OC103" s="28"/>
      <c r="OD103" s="28"/>
      <c r="OE103" s="28"/>
      <c r="OF103" s="28"/>
      <c r="OG103" s="28"/>
      <c r="OH103" s="28"/>
      <c r="OI103" s="28"/>
      <c r="OJ103" s="28"/>
      <c r="OK103" s="28"/>
      <c r="OL103" s="28"/>
    </row>
    <row r="104" spans="1:402" ht="18.95" customHeight="1">
      <c r="A104" s="28" t="s">
        <v>3</v>
      </c>
      <c r="B104" s="396" t="s">
        <v>732</v>
      </c>
      <c r="C104" s="208">
        <v>42145</v>
      </c>
      <c r="D104" s="209">
        <f>E104-C104</f>
        <v>17</v>
      </c>
      <c r="E104" s="210">
        <v>42162</v>
      </c>
      <c r="F104" s="211">
        <v>6</v>
      </c>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c r="IS104" s="28"/>
      <c r="IT104" s="28"/>
      <c r="IU104" s="28"/>
      <c r="IV104" s="28"/>
      <c r="IW104" s="28"/>
      <c r="IX104" s="28"/>
      <c r="IY104" s="28"/>
      <c r="IZ104" s="28"/>
      <c r="JA104" s="28"/>
      <c r="JB104" s="28"/>
      <c r="JC104" s="28"/>
      <c r="JD104" s="28"/>
      <c r="JE104" s="28"/>
      <c r="JF104" s="28"/>
      <c r="JG104" s="28"/>
      <c r="JH104" s="28"/>
      <c r="JI104" s="28"/>
      <c r="JJ104" s="28"/>
      <c r="JK104" s="28"/>
      <c r="JL104" s="28"/>
      <c r="JM104" s="28"/>
      <c r="JN104" s="28"/>
      <c r="JO104" s="28"/>
      <c r="JP104" s="28"/>
      <c r="JQ104" s="28"/>
      <c r="JR104" s="28"/>
      <c r="JS104" s="28"/>
      <c r="JT104" s="28"/>
      <c r="JU104" s="28"/>
      <c r="JV104" s="28"/>
      <c r="JW104" s="28"/>
      <c r="JX104" s="28"/>
      <c r="JY104" s="28"/>
      <c r="JZ104" s="28"/>
      <c r="KA104" s="28"/>
      <c r="KB104" s="28"/>
      <c r="KC104" s="28"/>
      <c r="KD104" s="28"/>
      <c r="KE104" s="28"/>
      <c r="KF104" s="28"/>
      <c r="KG104" s="28"/>
      <c r="KH104" s="28"/>
      <c r="KI104" s="28"/>
      <c r="KJ104" s="28"/>
      <c r="KK104" s="28"/>
      <c r="KL104" s="28"/>
      <c r="KM104" s="28"/>
      <c r="KN104" s="28"/>
      <c r="KO104" s="28"/>
      <c r="KP104" s="28"/>
      <c r="KQ104" s="28"/>
      <c r="KR104" s="28"/>
      <c r="KS104" s="28"/>
      <c r="KT104" s="28"/>
      <c r="KU104" s="28"/>
      <c r="KV104" s="28"/>
      <c r="KW104" s="28"/>
      <c r="KX104" s="28"/>
      <c r="KY104" s="28"/>
      <c r="KZ104" s="28"/>
      <c r="LA104" s="28"/>
      <c r="LB104" s="28"/>
      <c r="LC104" s="28"/>
      <c r="LD104" s="28"/>
      <c r="LE104" s="28"/>
      <c r="LF104" s="28"/>
      <c r="LG104" s="28"/>
      <c r="LH104" s="28"/>
      <c r="LI104" s="28"/>
      <c r="LJ104" s="28"/>
      <c r="LK104" s="28"/>
      <c r="LL104" s="28"/>
      <c r="LM104" s="28"/>
      <c r="LN104" s="28"/>
      <c r="LO104" s="28"/>
      <c r="LP104" s="28"/>
      <c r="LQ104" s="28"/>
      <c r="LR104" s="28"/>
      <c r="LS104" s="28"/>
      <c r="LT104" s="28"/>
      <c r="LU104" s="28"/>
      <c r="LV104" s="28"/>
      <c r="LW104" s="28"/>
      <c r="LX104" s="28"/>
      <c r="LY104" s="28"/>
      <c r="LZ104" s="28"/>
      <c r="MA104" s="28"/>
      <c r="MB104" s="28"/>
      <c r="MC104" s="28"/>
      <c r="MD104" s="28"/>
      <c r="ME104" s="28"/>
      <c r="MF104" s="28"/>
      <c r="MG104" s="28"/>
      <c r="MH104" s="28"/>
      <c r="MI104" s="28"/>
      <c r="MJ104" s="28"/>
      <c r="MK104" s="28"/>
      <c r="ML104" s="28"/>
      <c r="MM104" s="28"/>
      <c r="MN104" s="28"/>
      <c r="MO104" s="28"/>
      <c r="MP104" s="28"/>
      <c r="MQ104" s="28"/>
      <c r="MR104" s="28"/>
      <c r="MS104" s="28"/>
      <c r="MT104" s="28"/>
      <c r="MU104" s="28"/>
      <c r="MV104" s="28"/>
      <c r="MW104" s="28"/>
      <c r="MX104" s="28"/>
      <c r="MY104" s="28"/>
      <c r="MZ104" s="28"/>
      <c r="NA104" s="28"/>
      <c r="NB104" s="28"/>
      <c r="NC104" s="28"/>
      <c r="ND104" s="28"/>
      <c r="NE104" s="28"/>
      <c r="NF104" s="28"/>
      <c r="NG104" s="28"/>
      <c r="NH104" s="28"/>
      <c r="NI104" s="28"/>
      <c r="NJ104" s="28"/>
      <c r="NK104" s="28"/>
      <c r="NL104" s="28"/>
      <c r="NM104" s="28"/>
      <c r="NN104" s="28"/>
      <c r="NO104" s="28"/>
      <c r="NP104" s="28"/>
      <c r="NQ104" s="28"/>
      <c r="NR104" s="28"/>
      <c r="NS104" s="28"/>
      <c r="NT104" s="28"/>
      <c r="NU104" s="28"/>
      <c r="NV104" s="28"/>
      <c r="NW104" s="28"/>
      <c r="NX104" s="28"/>
      <c r="NY104" s="28"/>
      <c r="NZ104" s="28"/>
      <c r="OA104" s="28"/>
      <c r="OB104" s="28"/>
      <c r="OC104" s="28"/>
      <c r="OD104" s="28"/>
      <c r="OE104" s="28"/>
      <c r="OF104" s="28"/>
      <c r="OG104" s="28"/>
      <c r="OH104" s="28"/>
      <c r="OI104" s="28"/>
      <c r="OJ104" s="28"/>
      <c r="OK104" s="28"/>
      <c r="OL104" s="28"/>
    </row>
    <row r="105" spans="1:402" ht="18.95" customHeight="1">
      <c r="A105" s="28" t="s">
        <v>3</v>
      </c>
      <c r="B105" s="396" t="s">
        <v>556</v>
      </c>
      <c r="C105" s="35">
        <v>0</v>
      </c>
      <c r="D105" s="31">
        <v>0</v>
      </c>
      <c r="E105" s="32">
        <v>42163</v>
      </c>
      <c r="F105" s="33">
        <v>1</v>
      </c>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c r="IW105" s="28"/>
      <c r="IX105" s="28"/>
      <c r="IY105" s="28"/>
      <c r="IZ105" s="28"/>
      <c r="JA105" s="28"/>
      <c r="JB105" s="28"/>
      <c r="JC105" s="28"/>
      <c r="JD105" s="28"/>
      <c r="JE105" s="28"/>
      <c r="JF105" s="28"/>
      <c r="JG105" s="28"/>
      <c r="JH105" s="28"/>
      <c r="JI105" s="28"/>
      <c r="JJ105" s="28"/>
      <c r="JK105" s="28"/>
      <c r="JL105" s="28"/>
      <c r="JM105" s="28"/>
      <c r="JN105" s="28"/>
      <c r="JO105" s="28"/>
      <c r="JP105" s="28"/>
      <c r="JQ105" s="28"/>
      <c r="JR105" s="28"/>
      <c r="JS105" s="28"/>
      <c r="JT105" s="28"/>
      <c r="JU105" s="28"/>
      <c r="JV105" s="28"/>
      <c r="JW105" s="28"/>
      <c r="JX105" s="28"/>
      <c r="JY105" s="28"/>
      <c r="JZ105" s="28"/>
      <c r="KA105" s="28"/>
      <c r="KB105" s="28"/>
      <c r="KC105" s="28"/>
      <c r="KD105" s="28"/>
      <c r="KE105" s="28"/>
      <c r="KF105" s="28"/>
      <c r="KG105" s="28"/>
      <c r="KH105" s="28"/>
      <c r="KI105" s="28"/>
      <c r="KJ105" s="28"/>
      <c r="KK105" s="28"/>
      <c r="KL105" s="28"/>
      <c r="KM105" s="28"/>
      <c r="KN105" s="28"/>
      <c r="KO105" s="28"/>
      <c r="KP105" s="28"/>
      <c r="KQ105" s="28"/>
      <c r="KR105" s="28"/>
      <c r="KS105" s="28"/>
      <c r="KT105" s="28"/>
      <c r="KU105" s="28"/>
      <c r="KV105" s="28"/>
      <c r="KW105" s="28"/>
      <c r="KX105" s="28"/>
      <c r="KY105" s="28"/>
      <c r="KZ105" s="28"/>
      <c r="LA105" s="28"/>
      <c r="LB105" s="28"/>
      <c r="LC105" s="28"/>
      <c r="LD105" s="28"/>
      <c r="LE105" s="28"/>
      <c r="LF105" s="28"/>
      <c r="LG105" s="28"/>
      <c r="LH105" s="28"/>
      <c r="LI105" s="28"/>
      <c r="LJ105" s="28"/>
      <c r="LK105" s="28"/>
      <c r="LL105" s="28"/>
      <c r="LM105" s="28"/>
      <c r="LN105" s="28"/>
      <c r="LO105" s="28"/>
      <c r="LP105" s="28"/>
      <c r="LQ105" s="28"/>
      <c r="LR105" s="28"/>
      <c r="LS105" s="28"/>
      <c r="LT105" s="28"/>
      <c r="LU105" s="28"/>
      <c r="LV105" s="28"/>
      <c r="LW105" s="28"/>
      <c r="LX105" s="28"/>
      <c r="LY105" s="28"/>
      <c r="LZ105" s="28"/>
      <c r="MA105" s="28"/>
      <c r="MB105" s="28"/>
      <c r="MC105" s="28"/>
      <c r="MD105" s="28"/>
      <c r="ME105" s="28"/>
      <c r="MF105" s="28"/>
      <c r="MG105" s="28"/>
      <c r="MH105" s="28"/>
      <c r="MI105" s="28"/>
      <c r="MJ105" s="28"/>
      <c r="MK105" s="28"/>
      <c r="ML105" s="28"/>
      <c r="MM105" s="28"/>
      <c r="MN105" s="28"/>
      <c r="MO105" s="28"/>
      <c r="MP105" s="28"/>
      <c r="MQ105" s="28"/>
      <c r="MR105" s="28"/>
      <c r="MS105" s="28"/>
      <c r="MT105" s="28"/>
      <c r="MU105" s="28"/>
      <c r="MV105" s="28"/>
      <c r="MW105" s="28"/>
      <c r="MX105" s="28"/>
      <c r="MY105" s="28"/>
      <c r="MZ105" s="28"/>
      <c r="NA105" s="28"/>
      <c r="NB105" s="28"/>
      <c r="NC105" s="28"/>
      <c r="ND105" s="28"/>
      <c r="NE105" s="28"/>
      <c r="NF105" s="28"/>
      <c r="NG105" s="28"/>
      <c r="NH105" s="28"/>
      <c r="NI105" s="28"/>
      <c r="NJ105" s="28"/>
      <c r="NK105" s="28"/>
      <c r="NL105" s="28"/>
      <c r="NM105" s="28"/>
      <c r="NN105" s="28"/>
      <c r="NO105" s="28"/>
      <c r="NP105" s="28"/>
      <c r="NQ105" s="28"/>
      <c r="NR105" s="28"/>
      <c r="NS105" s="28"/>
      <c r="NT105" s="28"/>
      <c r="NU105" s="28"/>
      <c r="NV105" s="28"/>
      <c r="NW105" s="28"/>
      <c r="NX105" s="28"/>
      <c r="NY105" s="28"/>
      <c r="NZ105" s="28"/>
      <c r="OA105" s="28"/>
      <c r="OB105" s="28"/>
      <c r="OC105" s="28"/>
      <c r="OD105" s="28"/>
      <c r="OE105" s="28"/>
      <c r="OF105" s="28"/>
      <c r="OG105" s="28"/>
      <c r="OH105" s="28"/>
      <c r="OI105" s="28"/>
      <c r="OJ105" s="28"/>
      <c r="OK105" s="28"/>
      <c r="OL105" s="28"/>
    </row>
    <row r="106" spans="1:402" ht="18.95" customHeight="1">
      <c r="A106" s="28" t="s">
        <v>3</v>
      </c>
      <c r="B106" s="397" t="s">
        <v>669</v>
      </c>
      <c r="C106" s="30">
        <v>42142</v>
      </c>
      <c r="D106" s="31">
        <f>E106-C106</f>
        <v>22</v>
      </c>
      <c r="E106" s="32">
        <v>42164</v>
      </c>
      <c r="F106" s="33">
        <v>1</v>
      </c>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28"/>
      <c r="IF106" s="28"/>
      <c r="IG106" s="28"/>
      <c r="IH106" s="28"/>
      <c r="II106" s="28"/>
      <c r="IJ106" s="28"/>
      <c r="IK106" s="28"/>
      <c r="IL106" s="28"/>
      <c r="IM106" s="28"/>
      <c r="IN106" s="28"/>
      <c r="IO106" s="28"/>
      <c r="IP106" s="28"/>
      <c r="IQ106" s="28"/>
      <c r="IR106" s="28"/>
      <c r="IS106" s="28"/>
      <c r="IT106" s="28"/>
      <c r="IU106" s="28"/>
      <c r="IV106" s="28"/>
      <c r="IW106" s="28"/>
      <c r="IX106" s="28"/>
      <c r="IY106" s="28"/>
      <c r="IZ106" s="28"/>
      <c r="JA106" s="28"/>
      <c r="JB106" s="28"/>
      <c r="JC106" s="28"/>
      <c r="JD106" s="28"/>
      <c r="JE106" s="28"/>
      <c r="JF106" s="28"/>
      <c r="JG106" s="28"/>
      <c r="JH106" s="28"/>
      <c r="JI106" s="28"/>
      <c r="JJ106" s="28"/>
      <c r="JK106" s="28"/>
      <c r="JL106" s="28"/>
      <c r="JM106" s="28"/>
      <c r="JN106" s="28"/>
      <c r="JO106" s="28"/>
      <c r="JP106" s="28"/>
      <c r="JQ106" s="28"/>
      <c r="JR106" s="28"/>
      <c r="JS106" s="28"/>
      <c r="JT106" s="28"/>
      <c r="JU106" s="28"/>
      <c r="JV106" s="28"/>
      <c r="JW106" s="28"/>
      <c r="JX106" s="28"/>
      <c r="JY106" s="28"/>
      <c r="JZ106" s="28"/>
      <c r="KA106" s="28"/>
      <c r="KB106" s="28"/>
      <c r="KC106" s="28"/>
      <c r="KD106" s="28"/>
      <c r="KE106" s="28"/>
      <c r="KF106" s="28"/>
      <c r="KG106" s="28"/>
      <c r="KH106" s="28"/>
      <c r="KI106" s="28"/>
      <c r="KJ106" s="28"/>
      <c r="KK106" s="28"/>
      <c r="KL106" s="28"/>
      <c r="KM106" s="28"/>
      <c r="KN106" s="28"/>
      <c r="KO106" s="28"/>
      <c r="KP106" s="28"/>
      <c r="KQ106" s="28"/>
      <c r="KR106" s="28"/>
      <c r="KS106" s="28"/>
      <c r="KT106" s="28"/>
      <c r="KU106" s="28"/>
      <c r="KV106" s="28"/>
      <c r="KW106" s="28"/>
      <c r="KX106" s="28"/>
      <c r="KY106" s="28"/>
      <c r="KZ106" s="28"/>
      <c r="LA106" s="28"/>
      <c r="LB106" s="28"/>
      <c r="LC106" s="28"/>
      <c r="LD106" s="28"/>
      <c r="LE106" s="28"/>
      <c r="LF106" s="28"/>
      <c r="LG106" s="28"/>
      <c r="LH106" s="28"/>
      <c r="LI106" s="28"/>
      <c r="LJ106" s="28"/>
      <c r="LK106" s="28"/>
      <c r="LL106" s="28"/>
      <c r="LM106" s="28"/>
      <c r="LN106" s="28"/>
      <c r="LO106" s="28"/>
      <c r="LP106" s="28"/>
      <c r="LQ106" s="28"/>
      <c r="LR106" s="28"/>
      <c r="LS106" s="28"/>
      <c r="LT106" s="28"/>
      <c r="LU106" s="28"/>
      <c r="LV106" s="28"/>
      <c r="LW106" s="28"/>
      <c r="LX106" s="28"/>
      <c r="LY106" s="28"/>
      <c r="LZ106" s="28"/>
      <c r="MA106" s="28"/>
      <c r="MB106" s="28"/>
      <c r="MC106" s="28"/>
      <c r="MD106" s="28"/>
      <c r="ME106" s="28"/>
      <c r="MF106" s="28"/>
      <c r="MG106" s="28"/>
      <c r="MH106" s="28"/>
      <c r="MI106" s="28"/>
      <c r="MJ106" s="28"/>
      <c r="MK106" s="28"/>
      <c r="ML106" s="28"/>
      <c r="MM106" s="28"/>
      <c r="MN106" s="28"/>
      <c r="MO106" s="28"/>
      <c r="MP106" s="28"/>
      <c r="MQ106" s="28"/>
      <c r="MR106" s="28"/>
      <c r="MS106" s="28"/>
      <c r="MT106" s="28"/>
      <c r="MU106" s="28"/>
      <c r="MV106" s="28"/>
      <c r="MW106" s="28"/>
      <c r="MX106" s="28"/>
      <c r="MY106" s="28"/>
      <c r="MZ106" s="28"/>
      <c r="NA106" s="28"/>
      <c r="NB106" s="28"/>
      <c r="NC106" s="28"/>
      <c r="ND106" s="28"/>
      <c r="NE106" s="28"/>
      <c r="NF106" s="28"/>
      <c r="NG106" s="28"/>
      <c r="NH106" s="28"/>
      <c r="NI106" s="28"/>
      <c r="NJ106" s="28"/>
      <c r="NK106" s="28"/>
      <c r="NL106" s="28"/>
      <c r="NM106" s="28"/>
      <c r="NN106" s="28"/>
      <c r="NO106" s="28"/>
      <c r="NP106" s="28"/>
      <c r="NQ106" s="28"/>
      <c r="NR106" s="28"/>
      <c r="NS106" s="28"/>
      <c r="NT106" s="28"/>
      <c r="NU106" s="28"/>
      <c r="NV106" s="28"/>
      <c r="NW106" s="28"/>
      <c r="NX106" s="28"/>
      <c r="NY106" s="28"/>
      <c r="NZ106" s="28"/>
      <c r="OA106" s="28"/>
      <c r="OB106" s="28"/>
      <c r="OC106" s="28"/>
      <c r="OD106" s="28"/>
      <c r="OE106" s="28"/>
      <c r="OF106" s="28"/>
      <c r="OG106" s="28"/>
      <c r="OH106" s="28"/>
      <c r="OI106" s="28"/>
      <c r="OJ106" s="28"/>
      <c r="OK106" s="28"/>
      <c r="OL106" s="28"/>
    </row>
    <row r="107" spans="1:402" ht="18.95" customHeight="1">
      <c r="A107" s="28" t="s">
        <v>3</v>
      </c>
      <c r="B107" s="398" t="s">
        <v>839</v>
      </c>
      <c r="C107" s="30"/>
      <c r="D107" s="31"/>
      <c r="E107" s="32">
        <v>42168</v>
      </c>
      <c r="F107" s="33">
        <v>8</v>
      </c>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c r="IN107" s="28"/>
      <c r="IO107" s="28"/>
      <c r="IP107" s="28"/>
      <c r="IQ107" s="28"/>
      <c r="IR107" s="28"/>
      <c r="IS107" s="28"/>
      <c r="IT107" s="28"/>
      <c r="IU107" s="28"/>
      <c r="IV107" s="28"/>
      <c r="IW107" s="28"/>
      <c r="IX107" s="28"/>
      <c r="IY107" s="28"/>
      <c r="IZ107" s="28"/>
      <c r="JA107" s="28"/>
      <c r="JB107" s="28"/>
      <c r="JC107" s="28"/>
      <c r="JD107" s="28"/>
      <c r="JE107" s="28"/>
      <c r="JF107" s="28"/>
      <c r="JG107" s="28"/>
      <c r="JH107" s="28"/>
      <c r="JI107" s="28"/>
      <c r="JJ107" s="28"/>
      <c r="JK107" s="28"/>
      <c r="JL107" s="28"/>
      <c r="JM107" s="28"/>
      <c r="JN107" s="28"/>
      <c r="JO107" s="28"/>
      <c r="JP107" s="28"/>
      <c r="JQ107" s="28"/>
      <c r="JR107" s="28"/>
      <c r="JS107" s="28"/>
      <c r="JT107" s="28"/>
      <c r="JU107" s="28"/>
      <c r="JV107" s="28"/>
      <c r="JW107" s="28"/>
      <c r="JX107" s="28"/>
      <c r="JY107" s="28"/>
      <c r="JZ107" s="28"/>
      <c r="KA107" s="28"/>
      <c r="KB107" s="28"/>
      <c r="KC107" s="28"/>
      <c r="KD107" s="28"/>
      <c r="KE107" s="28"/>
      <c r="KF107" s="28"/>
      <c r="KG107" s="28"/>
      <c r="KH107" s="28"/>
      <c r="KI107" s="28"/>
      <c r="KJ107" s="28"/>
      <c r="KK107" s="28"/>
      <c r="KL107" s="28"/>
      <c r="KM107" s="28"/>
      <c r="KN107" s="28"/>
      <c r="KO107" s="28"/>
      <c r="KP107" s="28"/>
      <c r="KQ107" s="28"/>
      <c r="KR107" s="28"/>
      <c r="KS107" s="28"/>
      <c r="KT107" s="28"/>
      <c r="KU107" s="28"/>
      <c r="KV107" s="28"/>
      <c r="KW107" s="28"/>
      <c r="KX107" s="28"/>
      <c r="KY107" s="28"/>
      <c r="KZ107" s="28"/>
      <c r="LA107" s="28"/>
      <c r="LB107" s="28"/>
      <c r="LC107" s="28"/>
      <c r="LD107" s="28"/>
      <c r="LE107" s="28"/>
      <c r="LF107" s="28"/>
      <c r="LG107" s="28"/>
      <c r="LH107" s="28"/>
      <c r="LI107" s="28"/>
      <c r="LJ107" s="28"/>
      <c r="LK107" s="28"/>
      <c r="LL107" s="28"/>
      <c r="LM107" s="28"/>
      <c r="LN107" s="28"/>
      <c r="LO107" s="28"/>
      <c r="LP107" s="28"/>
      <c r="LQ107" s="28"/>
      <c r="LR107" s="28"/>
      <c r="LS107" s="28"/>
      <c r="LT107" s="28"/>
      <c r="LU107" s="28"/>
      <c r="LV107" s="28"/>
      <c r="LW107" s="28"/>
      <c r="LX107" s="28"/>
      <c r="LY107" s="28"/>
      <c r="LZ107" s="28"/>
      <c r="MA107" s="28"/>
      <c r="MB107" s="28"/>
      <c r="MC107" s="28"/>
      <c r="MD107" s="28"/>
      <c r="ME107" s="28"/>
      <c r="MF107" s="28"/>
      <c r="MG107" s="28"/>
      <c r="MH107" s="28"/>
      <c r="MI107" s="28"/>
      <c r="MJ107" s="28"/>
      <c r="MK107" s="28"/>
      <c r="ML107" s="28"/>
      <c r="MM107" s="28"/>
      <c r="MN107" s="28"/>
      <c r="MO107" s="28"/>
      <c r="MP107" s="28"/>
      <c r="MQ107" s="28"/>
      <c r="MR107" s="28"/>
      <c r="MS107" s="28"/>
      <c r="MT107" s="28"/>
      <c r="MU107" s="28"/>
      <c r="MV107" s="28"/>
      <c r="MW107" s="28"/>
      <c r="MX107" s="28"/>
      <c r="MY107" s="28"/>
      <c r="MZ107" s="28"/>
      <c r="NA107" s="28"/>
      <c r="NB107" s="28"/>
      <c r="NC107" s="28"/>
      <c r="ND107" s="28"/>
      <c r="NE107" s="28"/>
      <c r="NF107" s="28"/>
      <c r="NG107" s="28"/>
      <c r="NH107" s="28"/>
      <c r="NI107" s="28"/>
      <c r="NJ107" s="28"/>
      <c r="NK107" s="28"/>
      <c r="NL107" s="28"/>
      <c r="NM107" s="28"/>
      <c r="NN107" s="28"/>
      <c r="NO107" s="28"/>
      <c r="NP107" s="28"/>
      <c r="NQ107" s="28"/>
      <c r="NR107" s="28"/>
      <c r="NS107" s="28"/>
      <c r="NT107" s="28"/>
      <c r="NU107" s="28"/>
      <c r="NV107" s="28"/>
      <c r="NW107" s="28"/>
      <c r="NX107" s="28"/>
      <c r="NY107" s="28"/>
      <c r="NZ107" s="28"/>
      <c r="OA107" s="28"/>
      <c r="OB107" s="28"/>
      <c r="OC107" s="28"/>
      <c r="OD107" s="28"/>
      <c r="OE107" s="28"/>
      <c r="OF107" s="28"/>
      <c r="OG107" s="28"/>
      <c r="OH107" s="28"/>
      <c r="OI107" s="28"/>
      <c r="OJ107" s="28"/>
      <c r="OK107" s="28"/>
      <c r="OL107" s="28"/>
    </row>
    <row r="108" spans="1:402" ht="18.95" customHeight="1">
      <c r="A108" s="28" t="s">
        <v>3</v>
      </c>
      <c r="B108" s="395" t="s">
        <v>642</v>
      </c>
      <c r="C108" s="30">
        <v>42154</v>
      </c>
      <c r="D108" s="31">
        <f>E108-C108</f>
        <v>14</v>
      </c>
      <c r="E108" s="32">
        <v>42168</v>
      </c>
      <c r="F108" s="33">
        <v>8</v>
      </c>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c r="IS108" s="28"/>
      <c r="IT108" s="28"/>
      <c r="IU108" s="28"/>
      <c r="IV108" s="28"/>
      <c r="IW108" s="28"/>
      <c r="IX108" s="28"/>
      <c r="IY108" s="28"/>
      <c r="IZ108" s="28"/>
      <c r="JA108" s="28"/>
      <c r="JB108" s="28"/>
      <c r="JC108" s="28"/>
      <c r="JD108" s="28"/>
      <c r="JE108" s="28"/>
      <c r="JF108" s="28"/>
      <c r="JG108" s="28"/>
      <c r="JH108" s="28"/>
      <c r="JI108" s="28"/>
      <c r="JJ108" s="28"/>
      <c r="JK108" s="28"/>
      <c r="JL108" s="28"/>
      <c r="JM108" s="28"/>
      <c r="JN108" s="28"/>
      <c r="JO108" s="28"/>
      <c r="JP108" s="28"/>
      <c r="JQ108" s="28"/>
      <c r="JR108" s="28"/>
      <c r="JS108" s="28"/>
      <c r="JT108" s="28"/>
      <c r="JU108" s="28"/>
      <c r="JV108" s="28"/>
      <c r="JW108" s="28"/>
      <c r="JX108" s="28"/>
      <c r="JY108" s="28"/>
      <c r="JZ108" s="28"/>
      <c r="KA108" s="28"/>
      <c r="KB108" s="28"/>
      <c r="KC108" s="28"/>
      <c r="KD108" s="28"/>
      <c r="KE108" s="28"/>
      <c r="KF108" s="28"/>
      <c r="KG108" s="28"/>
      <c r="KH108" s="28"/>
      <c r="KI108" s="28"/>
      <c r="KJ108" s="28"/>
      <c r="KK108" s="28"/>
      <c r="KL108" s="28"/>
      <c r="KM108" s="28"/>
      <c r="KN108" s="28"/>
      <c r="KO108" s="28"/>
      <c r="KP108" s="28"/>
      <c r="KQ108" s="28"/>
      <c r="KR108" s="28"/>
      <c r="KS108" s="28"/>
      <c r="KT108" s="28"/>
      <c r="KU108" s="28"/>
      <c r="KV108" s="28"/>
      <c r="KW108" s="28"/>
      <c r="KX108" s="28"/>
      <c r="KY108" s="28"/>
      <c r="KZ108" s="28"/>
      <c r="LA108" s="28"/>
      <c r="LB108" s="28"/>
      <c r="LC108" s="28"/>
      <c r="LD108" s="28"/>
      <c r="LE108" s="28"/>
      <c r="LF108" s="28"/>
      <c r="LG108" s="28"/>
      <c r="LH108" s="28"/>
      <c r="LI108" s="28"/>
      <c r="LJ108" s="28"/>
      <c r="LK108" s="28"/>
      <c r="LL108" s="28"/>
      <c r="LM108" s="28"/>
      <c r="LN108" s="28"/>
      <c r="LO108" s="28"/>
      <c r="LP108" s="28"/>
      <c r="LQ108" s="28"/>
      <c r="LR108" s="28"/>
      <c r="LS108" s="28"/>
      <c r="LT108" s="28"/>
      <c r="LU108" s="28"/>
      <c r="LV108" s="28"/>
      <c r="LW108" s="28"/>
      <c r="LX108" s="28"/>
      <c r="LY108" s="28"/>
      <c r="LZ108" s="28"/>
      <c r="MA108" s="28"/>
      <c r="MB108" s="28"/>
      <c r="MC108" s="28"/>
      <c r="MD108" s="28"/>
      <c r="ME108" s="28"/>
      <c r="MF108" s="28"/>
      <c r="MG108" s="28"/>
      <c r="MH108" s="28"/>
      <c r="MI108" s="28"/>
      <c r="MJ108" s="28"/>
      <c r="MK108" s="28"/>
      <c r="ML108" s="28"/>
      <c r="MM108" s="28"/>
      <c r="MN108" s="28"/>
      <c r="MO108" s="28"/>
      <c r="MP108" s="28"/>
      <c r="MQ108" s="28"/>
      <c r="MR108" s="28"/>
      <c r="MS108" s="28"/>
      <c r="MT108" s="28"/>
      <c r="MU108" s="28"/>
      <c r="MV108" s="28"/>
      <c r="MW108" s="28"/>
      <c r="MX108" s="28"/>
      <c r="MY108" s="28"/>
      <c r="MZ108" s="28"/>
      <c r="NA108" s="28"/>
      <c r="NB108" s="28"/>
      <c r="NC108" s="28"/>
      <c r="ND108" s="28"/>
      <c r="NE108" s="28"/>
      <c r="NF108" s="28"/>
      <c r="NG108" s="28"/>
      <c r="NH108" s="28"/>
      <c r="NI108" s="28"/>
      <c r="NJ108" s="28"/>
      <c r="NK108" s="28"/>
      <c r="NL108" s="28"/>
      <c r="NM108" s="28"/>
      <c r="NN108" s="28"/>
      <c r="NO108" s="28"/>
      <c r="NP108" s="28"/>
      <c r="NQ108" s="28"/>
      <c r="NR108" s="28"/>
      <c r="NS108" s="28"/>
      <c r="NT108" s="28"/>
      <c r="NU108" s="28"/>
      <c r="NV108" s="28"/>
      <c r="NW108" s="28"/>
      <c r="NX108" s="28"/>
      <c r="NY108" s="28"/>
      <c r="NZ108" s="28"/>
      <c r="OA108" s="28"/>
      <c r="OB108" s="28"/>
      <c r="OC108" s="28"/>
      <c r="OD108" s="28"/>
      <c r="OE108" s="28"/>
      <c r="OF108" s="28"/>
      <c r="OG108" s="28"/>
      <c r="OH108" s="28"/>
      <c r="OI108" s="28"/>
      <c r="OJ108" s="28"/>
      <c r="OK108" s="28"/>
      <c r="OL108" s="28"/>
    </row>
    <row r="109" spans="1:402" ht="18.95" customHeight="1">
      <c r="A109" s="28" t="s">
        <v>3</v>
      </c>
      <c r="B109" s="224" t="s">
        <v>557</v>
      </c>
      <c r="C109" s="35"/>
      <c r="D109" s="31"/>
      <c r="E109" s="32">
        <v>42168</v>
      </c>
      <c r="F109" s="33">
        <v>1</v>
      </c>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c r="IW109" s="28"/>
      <c r="IX109" s="28"/>
      <c r="IY109" s="28"/>
      <c r="IZ109" s="28"/>
      <c r="JA109" s="28"/>
      <c r="JB109" s="28"/>
      <c r="JC109" s="28"/>
      <c r="JD109" s="28"/>
      <c r="JE109" s="28"/>
      <c r="JF109" s="28"/>
      <c r="JG109" s="28"/>
      <c r="JH109" s="28"/>
      <c r="JI109" s="28"/>
      <c r="JJ109" s="28"/>
      <c r="JK109" s="28"/>
      <c r="JL109" s="28"/>
      <c r="JM109" s="28"/>
      <c r="JN109" s="28"/>
      <c r="JO109" s="28"/>
      <c r="JP109" s="28"/>
      <c r="JQ109" s="28"/>
      <c r="JR109" s="28"/>
      <c r="JS109" s="28"/>
      <c r="JT109" s="28"/>
      <c r="JU109" s="28"/>
      <c r="JV109" s="28"/>
      <c r="JW109" s="28"/>
      <c r="JX109" s="28"/>
      <c r="JY109" s="28"/>
      <c r="JZ109" s="28"/>
      <c r="KA109" s="28"/>
      <c r="KB109" s="28"/>
      <c r="KC109" s="28"/>
      <c r="KD109" s="28"/>
      <c r="KE109" s="28"/>
      <c r="KF109" s="28"/>
      <c r="KG109" s="28"/>
      <c r="KH109" s="28"/>
      <c r="KI109" s="28"/>
      <c r="KJ109" s="28"/>
      <c r="KK109" s="28"/>
      <c r="KL109" s="28"/>
      <c r="KM109" s="28"/>
      <c r="KN109" s="28"/>
      <c r="KO109" s="28"/>
      <c r="KP109" s="28"/>
      <c r="KQ109" s="28"/>
      <c r="KR109" s="28"/>
      <c r="KS109" s="28"/>
      <c r="KT109" s="28"/>
      <c r="KU109" s="28"/>
      <c r="KV109" s="28"/>
      <c r="KW109" s="28"/>
      <c r="KX109" s="28"/>
      <c r="KY109" s="28"/>
      <c r="KZ109" s="28"/>
      <c r="LA109" s="28"/>
      <c r="LB109" s="28"/>
      <c r="LC109" s="28"/>
      <c r="LD109" s="28"/>
      <c r="LE109" s="28"/>
      <c r="LF109" s="28"/>
      <c r="LG109" s="28"/>
      <c r="LH109" s="28"/>
      <c r="LI109" s="28"/>
      <c r="LJ109" s="28"/>
      <c r="LK109" s="28"/>
      <c r="LL109" s="28"/>
      <c r="LM109" s="28"/>
      <c r="LN109" s="28"/>
      <c r="LO109" s="28"/>
      <c r="LP109" s="28"/>
      <c r="LQ109" s="28"/>
      <c r="LR109" s="28"/>
      <c r="LS109" s="28"/>
      <c r="LT109" s="28"/>
      <c r="LU109" s="28"/>
      <c r="LV109" s="28"/>
      <c r="LW109" s="28"/>
      <c r="LX109" s="28"/>
      <c r="LY109" s="28"/>
      <c r="LZ109" s="28"/>
      <c r="MA109" s="28"/>
      <c r="MB109" s="28"/>
      <c r="MC109" s="28"/>
      <c r="MD109" s="28"/>
      <c r="ME109" s="28"/>
      <c r="MF109" s="28"/>
      <c r="MG109" s="28"/>
      <c r="MH109" s="28"/>
      <c r="MI109" s="28"/>
      <c r="MJ109" s="28"/>
      <c r="MK109" s="28"/>
      <c r="ML109" s="28"/>
      <c r="MM109" s="28"/>
      <c r="MN109" s="28"/>
      <c r="MO109" s="28"/>
      <c r="MP109" s="28"/>
      <c r="MQ109" s="28"/>
      <c r="MR109" s="28"/>
      <c r="MS109" s="28"/>
      <c r="MT109" s="28"/>
      <c r="MU109" s="28"/>
      <c r="MV109" s="28"/>
      <c r="MW109" s="28"/>
      <c r="MX109" s="28"/>
      <c r="MY109" s="28"/>
      <c r="MZ109" s="28"/>
      <c r="NA109" s="28"/>
      <c r="NB109" s="28"/>
      <c r="NC109" s="28"/>
      <c r="ND109" s="28"/>
      <c r="NE109" s="28"/>
      <c r="NF109" s="28"/>
      <c r="NG109" s="28"/>
      <c r="NH109" s="28"/>
      <c r="NI109" s="28"/>
      <c r="NJ109" s="28"/>
      <c r="NK109" s="28"/>
      <c r="NL109" s="28"/>
      <c r="NM109" s="28"/>
      <c r="NN109" s="28"/>
      <c r="NO109" s="28"/>
      <c r="NP109" s="28"/>
      <c r="NQ109" s="28"/>
      <c r="NR109" s="28"/>
      <c r="NS109" s="28"/>
      <c r="NT109" s="28"/>
      <c r="NU109" s="28"/>
      <c r="NV109" s="28"/>
      <c r="NW109" s="28"/>
      <c r="NX109" s="28"/>
      <c r="NY109" s="28"/>
      <c r="NZ109" s="28"/>
      <c r="OA109" s="28"/>
      <c r="OB109" s="28"/>
      <c r="OC109" s="28"/>
      <c r="OD109" s="28"/>
      <c r="OE109" s="28"/>
      <c r="OF109" s="28"/>
      <c r="OG109" s="28"/>
      <c r="OH109" s="28"/>
      <c r="OI109" s="28"/>
      <c r="OJ109" s="28"/>
      <c r="OK109" s="28"/>
      <c r="OL109" s="28"/>
    </row>
    <row r="110" spans="1:402" ht="18.95" customHeight="1">
      <c r="A110" s="28" t="s">
        <v>3</v>
      </c>
      <c r="B110" s="395" t="s">
        <v>650</v>
      </c>
      <c r="C110" s="202"/>
      <c r="D110" s="31"/>
      <c r="E110" s="32">
        <v>42169</v>
      </c>
      <c r="F110" s="33">
        <v>5</v>
      </c>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c r="IS110" s="28"/>
      <c r="IT110" s="28"/>
      <c r="IU110" s="28"/>
      <c r="IV110" s="28"/>
      <c r="IW110" s="28"/>
      <c r="IX110" s="28"/>
      <c r="IY110" s="28"/>
      <c r="IZ110" s="28"/>
      <c r="JA110" s="28"/>
      <c r="JB110" s="28"/>
      <c r="JC110" s="28"/>
      <c r="JD110" s="28"/>
      <c r="JE110" s="28"/>
      <c r="JF110" s="28"/>
      <c r="JG110" s="28"/>
      <c r="JH110" s="28"/>
      <c r="JI110" s="28"/>
      <c r="JJ110" s="28"/>
      <c r="JK110" s="28"/>
      <c r="JL110" s="28"/>
      <c r="JM110" s="28"/>
      <c r="JN110" s="28"/>
      <c r="JO110" s="28"/>
      <c r="JP110" s="28"/>
      <c r="JQ110" s="28"/>
      <c r="JR110" s="28"/>
      <c r="JS110" s="28"/>
      <c r="JT110" s="28"/>
      <c r="JU110" s="28"/>
      <c r="JV110" s="28"/>
      <c r="JW110" s="28"/>
      <c r="JX110" s="28"/>
      <c r="JY110" s="28"/>
      <c r="JZ110" s="28"/>
      <c r="KA110" s="28"/>
      <c r="KB110" s="28"/>
      <c r="KC110" s="28"/>
      <c r="KD110" s="28"/>
      <c r="KE110" s="28"/>
      <c r="KF110" s="28"/>
      <c r="KG110" s="28"/>
      <c r="KH110" s="28"/>
      <c r="KI110" s="28"/>
      <c r="KJ110" s="28"/>
      <c r="KK110" s="28"/>
      <c r="KL110" s="28"/>
      <c r="KM110" s="28"/>
      <c r="KN110" s="28"/>
      <c r="KO110" s="28"/>
      <c r="KP110" s="28"/>
      <c r="KQ110" s="28"/>
      <c r="KR110" s="28"/>
      <c r="KS110" s="28"/>
      <c r="KT110" s="28"/>
      <c r="KU110" s="28"/>
      <c r="KV110" s="28"/>
      <c r="KW110" s="28"/>
      <c r="KX110" s="28"/>
      <c r="KY110" s="28"/>
      <c r="KZ110" s="28"/>
      <c r="LA110" s="28"/>
      <c r="LB110" s="28"/>
      <c r="LC110" s="28"/>
      <c r="LD110" s="28"/>
      <c r="LE110" s="28"/>
      <c r="LF110" s="28"/>
      <c r="LG110" s="28"/>
      <c r="LH110" s="28"/>
      <c r="LI110" s="28"/>
      <c r="LJ110" s="28"/>
      <c r="LK110" s="28"/>
      <c r="LL110" s="28"/>
      <c r="LM110" s="28"/>
      <c r="LN110" s="28"/>
      <c r="LO110" s="28"/>
      <c r="LP110" s="28"/>
      <c r="LQ110" s="28"/>
      <c r="LR110" s="28"/>
      <c r="LS110" s="28"/>
      <c r="LT110" s="28"/>
      <c r="LU110" s="28"/>
      <c r="LV110" s="28"/>
      <c r="LW110" s="28"/>
      <c r="LX110" s="28"/>
      <c r="LY110" s="28"/>
      <c r="LZ110" s="28"/>
      <c r="MA110" s="28"/>
      <c r="MB110" s="28"/>
      <c r="MC110" s="28"/>
      <c r="MD110" s="28"/>
      <c r="ME110" s="28"/>
      <c r="MF110" s="28"/>
      <c r="MG110" s="28"/>
      <c r="MH110" s="28"/>
      <c r="MI110" s="28"/>
      <c r="MJ110" s="28"/>
      <c r="MK110" s="28"/>
      <c r="ML110" s="28"/>
      <c r="MM110" s="28"/>
      <c r="MN110" s="28"/>
      <c r="MO110" s="28"/>
      <c r="MP110" s="28"/>
      <c r="MQ110" s="28"/>
      <c r="MR110" s="28"/>
      <c r="MS110" s="28"/>
      <c r="MT110" s="28"/>
      <c r="MU110" s="28"/>
      <c r="MV110" s="28"/>
      <c r="MW110" s="28"/>
      <c r="MX110" s="28"/>
      <c r="MY110" s="28"/>
      <c r="MZ110" s="28"/>
      <c r="NA110" s="28"/>
      <c r="NB110" s="28"/>
      <c r="NC110" s="28"/>
      <c r="ND110" s="28"/>
      <c r="NE110" s="28"/>
      <c r="NF110" s="28"/>
      <c r="NG110" s="28"/>
      <c r="NH110" s="28"/>
      <c r="NI110" s="28"/>
      <c r="NJ110" s="28"/>
      <c r="NK110" s="28"/>
      <c r="NL110" s="28"/>
      <c r="NM110" s="28"/>
      <c r="NN110" s="28"/>
      <c r="NO110" s="28"/>
      <c r="NP110" s="28"/>
      <c r="NQ110" s="28"/>
      <c r="NR110" s="28"/>
      <c r="NS110" s="28"/>
      <c r="NT110" s="28"/>
      <c r="NU110" s="28"/>
      <c r="NV110" s="28"/>
      <c r="NW110" s="28"/>
      <c r="NX110" s="28"/>
      <c r="NY110" s="28"/>
      <c r="NZ110" s="28"/>
      <c r="OA110" s="28"/>
      <c r="OB110" s="28"/>
      <c r="OC110" s="28"/>
      <c r="OD110" s="28"/>
      <c r="OE110" s="28"/>
      <c r="OF110" s="28"/>
      <c r="OG110" s="28"/>
      <c r="OH110" s="28"/>
      <c r="OI110" s="28"/>
      <c r="OJ110" s="28"/>
      <c r="OK110" s="28"/>
      <c r="OL110" s="28"/>
    </row>
    <row r="111" spans="1:402" ht="18.95" customHeight="1">
      <c r="A111" s="28" t="s">
        <v>3</v>
      </c>
      <c r="B111" s="224" t="s">
        <v>558</v>
      </c>
      <c r="C111" s="35"/>
      <c r="D111" s="31"/>
      <c r="E111" s="32">
        <v>42169</v>
      </c>
      <c r="F111" s="33">
        <v>1</v>
      </c>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c r="IQ111" s="28"/>
      <c r="IR111" s="28"/>
      <c r="IS111" s="28"/>
      <c r="IT111" s="28"/>
      <c r="IU111" s="28"/>
      <c r="IV111" s="28"/>
      <c r="IW111" s="28"/>
      <c r="IX111" s="28"/>
      <c r="IY111" s="28"/>
      <c r="IZ111" s="28"/>
      <c r="JA111" s="28"/>
      <c r="JB111" s="28"/>
      <c r="JC111" s="28"/>
      <c r="JD111" s="28"/>
      <c r="JE111" s="28"/>
      <c r="JF111" s="28"/>
      <c r="JG111" s="28"/>
      <c r="JH111" s="28"/>
      <c r="JI111" s="28"/>
      <c r="JJ111" s="28"/>
      <c r="JK111" s="28"/>
      <c r="JL111" s="28"/>
      <c r="JM111" s="28"/>
      <c r="JN111" s="28"/>
      <c r="JO111" s="28"/>
      <c r="JP111" s="28"/>
      <c r="JQ111" s="28"/>
      <c r="JR111" s="28"/>
      <c r="JS111" s="28"/>
      <c r="JT111" s="28"/>
      <c r="JU111" s="28"/>
      <c r="JV111" s="28"/>
      <c r="JW111" s="28"/>
      <c r="JX111" s="28"/>
      <c r="JY111" s="28"/>
      <c r="JZ111" s="28"/>
      <c r="KA111" s="28"/>
      <c r="KB111" s="28"/>
      <c r="KC111" s="28"/>
      <c r="KD111" s="28"/>
      <c r="KE111" s="28"/>
      <c r="KF111" s="28"/>
      <c r="KG111" s="28"/>
      <c r="KH111" s="28"/>
      <c r="KI111" s="28"/>
      <c r="KJ111" s="28"/>
      <c r="KK111" s="28"/>
      <c r="KL111" s="28"/>
      <c r="KM111" s="28"/>
      <c r="KN111" s="28"/>
      <c r="KO111" s="28"/>
      <c r="KP111" s="28"/>
      <c r="KQ111" s="28"/>
      <c r="KR111" s="28"/>
      <c r="KS111" s="28"/>
      <c r="KT111" s="28"/>
      <c r="KU111" s="28"/>
      <c r="KV111" s="28"/>
      <c r="KW111" s="28"/>
      <c r="KX111" s="28"/>
      <c r="KY111" s="28"/>
      <c r="KZ111" s="28"/>
      <c r="LA111" s="28"/>
      <c r="LB111" s="28"/>
      <c r="LC111" s="28"/>
      <c r="LD111" s="28"/>
      <c r="LE111" s="28"/>
      <c r="LF111" s="28"/>
      <c r="LG111" s="28"/>
      <c r="LH111" s="28"/>
      <c r="LI111" s="28"/>
      <c r="LJ111" s="28"/>
      <c r="LK111" s="28"/>
      <c r="LL111" s="28"/>
      <c r="LM111" s="28"/>
      <c r="LN111" s="28"/>
      <c r="LO111" s="28"/>
      <c r="LP111" s="28"/>
      <c r="LQ111" s="28"/>
      <c r="LR111" s="28"/>
      <c r="LS111" s="28"/>
      <c r="LT111" s="28"/>
      <c r="LU111" s="28"/>
      <c r="LV111" s="28"/>
      <c r="LW111" s="28"/>
      <c r="LX111" s="28"/>
      <c r="LY111" s="28"/>
      <c r="LZ111" s="28"/>
      <c r="MA111" s="28"/>
      <c r="MB111" s="28"/>
      <c r="MC111" s="28"/>
      <c r="MD111" s="28"/>
      <c r="ME111" s="28"/>
      <c r="MF111" s="28"/>
      <c r="MG111" s="28"/>
      <c r="MH111" s="28"/>
      <c r="MI111" s="28"/>
      <c r="MJ111" s="28"/>
      <c r="MK111" s="28"/>
      <c r="ML111" s="28"/>
      <c r="MM111" s="28"/>
      <c r="MN111" s="28"/>
      <c r="MO111" s="28"/>
      <c r="MP111" s="28"/>
      <c r="MQ111" s="28"/>
      <c r="MR111" s="28"/>
      <c r="MS111" s="28"/>
      <c r="MT111" s="28"/>
      <c r="MU111" s="28"/>
      <c r="MV111" s="28"/>
      <c r="MW111" s="28"/>
      <c r="MX111" s="28"/>
      <c r="MY111" s="28"/>
      <c r="MZ111" s="28"/>
      <c r="NA111" s="28"/>
      <c r="NB111" s="28"/>
      <c r="NC111" s="28"/>
      <c r="ND111" s="28"/>
      <c r="NE111" s="28"/>
      <c r="NF111" s="28"/>
      <c r="NG111" s="28"/>
      <c r="NH111" s="28"/>
      <c r="NI111" s="28"/>
      <c r="NJ111" s="28"/>
      <c r="NK111" s="28"/>
      <c r="NL111" s="28"/>
      <c r="NM111" s="28"/>
      <c r="NN111" s="28"/>
      <c r="NO111" s="28"/>
      <c r="NP111" s="28"/>
      <c r="NQ111" s="28"/>
      <c r="NR111" s="28"/>
      <c r="NS111" s="28"/>
      <c r="NT111" s="28"/>
      <c r="NU111" s="28"/>
      <c r="NV111" s="28"/>
      <c r="NW111" s="28"/>
      <c r="NX111" s="28"/>
      <c r="NY111" s="28"/>
      <c r="NZ111" s="28"/>
      <c r="OA111" s="28"/>
      <c r="OB111" s="28"/>
      <c r="OC111" s="28"/>
      <c r="OD111" s="28"/>
      <c r="OE111" s="28"/>
      <c r="OF111" s="28"/>
      <c r="OG111" s="28"/>
      <c r="OH111" s="28"/>
      <c r="OI111" s="28"/>
      <c r="OJ111" s="28"/>
      <c r="OK111" s="28"/>
      <c r="OL111" s="28"/>
    </row>
    <row r="112" spans="1:402" ht="18.95" customHeight="1">
      <c r="A112" s="28" t="s">
        <v>3</v>
      </c>
      <c r="B112" s="409" t="s">
        <v>1</v>
      </c>
      <c r="C112" s="208">
        <v>42163</v>
      </c>
      <c r="D112" s="209">
        <v>7</v>
      </c>
      <c r="E112" s="210">
        <v>42170</v>
      </c>
      <c r="F112" s="211">
        <v>5</v>
      </c>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c r="IN112" s="28"/>
      <c r="IO112" s="28"/>
      <c r="IP112" s="28"/>
      <c r="IQ112" s="28"/>
      <c r="IR112" s="28"/>
      <c r="IS112" s="28"/>
      <c r="IT112" s="28"/>
      <c r="IU112" s="28"/>
      <c r="IV112" s="28"/>
      <c r="IW112" s="28"/>
      <c r="IX112" s="28"/>
      <c r="IY112" s="28"/>
      <c r="IZ112" s="28"/>
      <c r="JA112" s="28"/>
      <c r="JB112" s="28"/>
      <c r="JC112" s="28"/>
      <c r="JD112" s="28"/>
      <c r="JE112" s="28"/>
      <c r="JF112" s="28"/>
      <c r="JG112" s="28"/>
      <c r="JH112" s="28"/>
      <c r="JI112" s="28"/>
      <c r="JJ112" s="28"/>
      <c r="JK112" s="28"/>
      <c r="JL112" s="28"/>
      <c r="JM112" s="28"/>
      <c r="JN112" s="28"/>
      <c r="JO112" s="28"/>
      <c r="JP112" s="28"/>
      <c r="JQ112" s="28"/>
      <c r="JR112" s="28"/>
      <c r="JS112" s="28"/>
      <c r="JT112" s="28"/>
      <c r="JU112" s="28"/>
      <c r="JV112" s="28"/>
      <c r="JW112" s="28"/>
      <c r="JX112" s="28"/>
      <c r="JY112" s="28"/>
      <c r="JZ112" s="28"/>
      <c r="KA112" s="28"/>
      <c r="KB112" s="28"/>
      <c r="KC112" s="28"/>
      <c r="KD112" s="28"/>
      <c r="KE112" s="28"/>
      <c r="KF112" s="28"/>
      <c r="KG112" s="28"/>
      <c r="KH112" s="28"/>
      <c r="KI112" s="28"/>
      <c r="KJ112" s="28"/>
      <c r="KK112" s="28"/>
      <c r="KL112" s="28"/>
      <c r="KM112" s="28"/>
      <c r="KN112" s="28"/>
      <c r="KO112" s="28"/>
      <c r="KP112" s="28"/>
      <c r="KQ112" s="28"/>
      <c r="KR112" s="28"/>
      <c r="KS112" s="28"/>
      <c r="KT112" s="28"/>
      <c r="KU112" s="28"/>
      <c r="KV112" s="28"/>
      <c r="KW112" s="28"/>
      <c r="KX112" s="28"/>
      <c r="KY112" s="28"/>
      <c r="KZ112" s="28"/>
      <c r="LA112" s="28"/>
      <c r="LB112" s="28"/>
      <c r="LC112" s="28"/>
      <c r="LD112" s="28"/>
      <c r="LE112" s="28"/>
      <c r="LF112" s="28"/>
      <c r="LG112" s="28"/>
      <c r="LH112" s="28"/>
      <c r="LI112" s="28"/>
      <c r="LJ112" s="28"/>
      <c r="LK112" s="28"/>
      <c r="LL112" s="28"/>
      <c r="LM112" s="28"/>
      <c r="LN112" s="28"/>
      <c r="LO112" s="28"/>
      <c r="LP112" s="28"/>
      <c r="LQ112" s="28"/>
      <c r="LR112" s="28"/>
      <c r="LS112" s="28"/>
      <c r="LT112" s="28"/>
      <c r="LU112" s="28"/>
      <c r="LV112" s="28"/>
      <c r="LW112" s="28"/>
      <c r="LX112" s="28"/>
      <c r="LY112" s="28"/>
      <c r="LZ112" s="28"/>
      <c r="MA112" s="28"/>
      <c r="MB112" s="28"/>
      <c r="MC112" s="28"/>
      <c r="MD112" s="28"/>
      <c r="ME112" s="28"/>
      <c r="MF112" s="28"/>
      <c r="MG112" s="28"/>
      <c r="MH112" s="28"/>
      <c r="MI112" s="28"/>
      <c r="MJ112" s="28"/>
      <c r="MK112" s="28"/>
      <c r="ML112" s="28"/>
      <c r="MM112" s="28"/>
      <c r="MN112" s="28"/>
      <c r="MO112" s="28"/>
      <c r="MP112" s="28"/>
      <c r="MQ112" s="28"/>
      <c r="MR112" s="28"/>
      <c r="MS112" s="28"/>
      <c r="MT112" s="28"/>
      <c r="MU112" s="28"/>
      <c r="MV112" s="28"/>
      <c r="MW112" s="28"/>
      <c r="MX112" s="28"/>
      <c r="MY112" s="28"/>
      <c r="MZ112" s="28"/>
      <c r="NA112" s="28"/>
      <c r="NB112" s="28"/>
      <c r="NC112" s="28"/>
      <c r="ND112" s="28"/>
      <c r="NE112" s="28"/>
      <c r="NF112" s="28"/>
      <c r="NG112" s="28"/>
      <c r="NH112" s="28"/>
      <c r="NI112" s="28"/>
      <c r="NJ112" s="28"/>
      <c r="NK112" s="28"/>
      <c r="NL112" s="28"/>
      <c r="NM112" s="28"/>
      <c r="NN112" s="28"/>
      <c r="NO112" s="28"/>
      <c r="NP112" s="28"/>
      <c r="NQ112" s="28"/>
      <c r="NR112" s="28"/>
      <c r="NS112" s="28"/>
      <c r="NT112" s="28"/>
      <c r="NU112" s="28"/>
      <c r="NV112" s="28"/>
      <c r="NW112" s="28"/>
      <c r="NX112" s="28"/>
      <c r="NY112" s="28"/>
      <c r="NZ112" s="28"/>
      <c r="OA112" s="28"/>
      <c r="OB112" s="28"/>
      <c r="OC112" s="28"/>
      <c r="OD112" s="28"/>
      <c r="OE112" s="28"/>
      <c r="OF112" s="28"/>
      <c r="OG112" s="28"/>
      <c r="OH112" s="28"/>
      <c r="OI112" s="28"/>
      <c r="OJ112" s="28"/>
      <c r="OK112" s="28"/>
      <c r="OL112" s="28"/>
    </row>
    <row r="113" spans="1:402" ht="18.95" customHeight="1">
      <c r="A113" s="28" t="s">
        <v>3</v>
      </c>
      <c r="B113" s="398" t="s">
        <v>840</v>
      </c>
      <c r="C113" s="30"/>
      <c r="D113" s="31"/>
      <c r="E113" s="32">
        <v>42170</v>
      </c>
      <c r="F113" s="33">
        <v>5</v>
      </c>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c r="IN113" s="28"/>
      <c r="IO113" s="28"/>
      <c r="IP113" s="28"/>
      <c r="IQ113" s="28"/>
      <c r="IR113" s="28"/>
      <c r="IS113" s="28"/>
      <c r="IT113" s="28"/>
      <c r="IU113" s="28"/>
      <c r="IV113" s="28"/>
      <c r="IW113" s="28"/>
      <c r="IX113" s="28"/>
      <c r="IY113" s="28"/>
      <c r="IZ113" s="28"/>
      <c r="JA113" s="28"/>
      <c r="JB113" s="28"/>
      <c r="JC113" s="28"/>
      <c r="JD113" s="28"/>
      <c r="JE113" s="28"/>
      <c r="JF113" s="28"/>
      <c r="JG113" s="28"/>
      <c r="JH113" s="28"/>
      <c r="JI113" s="28"/>
      <c r="JJ113" s="28"/>
      <c r="JK113" s="28"/>
      <c r="JL113" s="28"/>
      <c r="JM113" s="28"/>
      <c r="JN113" s="28"/>
      <c r="JO113" s="28"/>
      <c r="JP113" s="28"/>
      <c r="JQ113" s="28"/>
      <c r="JR113" s="28"/>
      <c r="JS113" s="28"/>
      <c r="JT113" s="28"/>
      <c r="JU113" s="28"/>
      <c r="JV113" s="28"/>
      <c r="JW113" s="28"/>
      <c r="JX113" s="28"/>
      <c r="JY113" s="28"/>
      <c r="JZ113" s="28"/>
      <c r="KA113" s="28"/>
      <c r="KB113" s="28"/>
      <c r="KC113" s="28"/>
      <c r="KD113" s="28"/>
      <c r="KE113" s="28"/>
      <c r="KF113" s="28"/>
      <c r="KG113" s="28"/>
      <c r="KH113" s="28"/>
      <c r="KI113" s="28"/>
      <c r="KJ113" s="28"/>
      <c r="KK113" s="28"/>
      <c r="KL113" s="28"/>
      <c r="KM113" s="28"/>
      <c r="KN113" s="28"/>
      <c r="KO113" s="28"/>
      <c r="KP113" s="28"/>
      <c r="KQ113" s="28"/>
      <c r="KR113" s="28"/>
      <c r="KS113" s="28"/>
      <c r="KT113" s="28"/>
      <c r="KU113" s="28"/>
      <c r="KV113" s="28"/>
      <c r="KW113" s="28"/>
      <c r="KX113" s="28"/>
      <c r="KY113" s="28"/>
      <c r="KZ113" s="28"/>
      <c r="LA113" s="28"/>
      <c r="LB113" s="28"/>
      <c r="LC113" s="28"/>
      <c r="LD113" s="28"/>
      <c r="LE113" s="28"/>
      <c r="LF113" s="28"/>
      <c r="LG113" s="28"/>
      <c r="LH113" s="28"/>
      <c r="LI113" s="28"/>
      <c r="LJ113" s="28"/>
      <c r="LK113" s="28"/>
      <c r="LL113" s="28"/>
      <c r="LM113" s="28"/>
      <c r="LN113" s="28"/>
      <c r="LO113" s="28"/>
      <c r="LP113" s="28"/>
      <c r="LQ113" s="28"/>
      <c r="LR113" s="28"/>
      <c r="LS113" s="28"/>
      <c r="LT113" s="28"/>
      <c r="LU113" s="28"/>
      <c r="LV113" s="28"/>
      <c r="LW113" s="28"/>
      <c r="LX113" s="28"/>
      <c r="LY113" s="28"/>
      <c r="LZ113" s="28"/>
      <c r="MA113" s="28"/>
      <c r="MB113" s="28"/>
      <c r="MC113" s="28"/>
      <c r="MD113" s="28"/>
      <c r="ME113" s="28"/>
      <c r="MF113" s="28"/>
      <c r="MG113" s="28"/>
      <c r="MH113" s="28"/>
      <c r="MI113" s="28"/>
      <c r="MJ113" s="28"/>
      <c r="MK113" s="28"/>
      <c r="ML113" s="28"/>
      <c r="MM113" s="28"/>
      <c r="MN113" s="28"/>
      <c r="MO113" s="28"/>
      <c r="MP113" s="28"/>
      <c r="MQ113" s="28"/>
      <c r="MR113" s="28"/>
      <c r="MS113" s="28"/>
      <c r="MT113" s="28"/>
      <c r="MU113" s="28"/>
      <c r="MV113" s="28"/>
      <c r="MW113" s="28"/>
      <c r="MX113" s="28"/>
      <c r="MY113" s="28"/>
      <c r="MZ113" s="28"/>
      <c r="NA113" s="28"/>
      <c r="NB113" s="28"/>
      <c r="NC113" s="28"/>
      <c r="ND113" s="28"/>
      <c r="NE113" s="28"/>
      <c r="NF113" s="28"/>
      <c r="NG113" s="28"/>
      <c r="NH113" s="28"/>
      <c r="NI113" s="28"/>
      <c r="NJ113" s="28"/>
      <c r="NK113" s="28"/>
      <c r="NL113" s="28"/>
      <c r="NM113" s="28"/>
      <c r="NN113" s="28"/>
      <c r="NO113" s="28"/>
      <c r="NP113" s="28"/>
      <c r="NQ113" s="28"/>
      <c r="NR113" s="28"/>
      <c r="NS113" s="28"/>
      <c r="NT113" s="28"/>
      <c r="NU113" s="28"/>
      <c r="NV113" s="28"/>
      <c r="NW113" s="28"/>
      <c r="NX113" s="28"/>
      <c r="NY113" s="28"/>
      <c r="NZ113" s="28"/>
      <c r="OA113" s="28"/>
      <c r="OB113" s="28"/>
      <c r="OC113" s="28"/>
      <c r="OD113" s="28"/>
      <c r="OE113" s="28"/>
      <c r="OF113" s="28"/>
      <c r="OG113" s="28"/>
      <c r="OH113" s="28"/>
      <c r="OI113" s="28"/>
      <c r="OJ113" s="28"/>
      <c r="OK113" s="28"/>
      <c r="OL113" s="28"/>
    </row>
    <row r="114" spans="1:402" ht="18.95" customHeight="1">
      <c r="A114" s="28" t="s">
        <v>3</v>
      </c>
      <c r="B114" s="224" t="s">
        <v>652</v>
      </c>
      <c r="C114" s="223"/>
      <c r="D114" s="209"/>
      <c r="E114" s="210">
        <v>42170</v>
      </c>
      <c r="F114" s="211">
        <v>5</v>
      </c>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c r="IF114" s="28"/>
      <c r="IG114" s="28"/>
      <c r="IH114" s="28"/>
      <c r="II114" s="28"/>
      <c r="IJ114" s="28"/>
      <c r="IK114" s="28"/>
      <c r="IL114" s="28"/>
      <c r="IM114" s="28"/>
      <c r="IN114" s="28"/>
      <c r="IO114" s="28"/>
      <c r="IP114" s="28"/>
      <c r="IQ114" s="28"/>
      <c r="IR114" s="28"/>
      <c r="IS114" s="28"/>
      <c r="IT114" s="28"/>
      <c r="IU114" s="28"/>
      <c r="IV114" s="28"/>
      <c r="IW114" s="28"/>
      <c r="IX114" s="28"/>
      <c r="IY114" s="28"/>
      <c r="IZ114" s="28"/>
      <c r="JA114" s="28"/>
      <c r="JB114" s="28"/>
      <c r="JC114" s="28"/>
      <c r="JD114" s="28"/>
      <c r="JE114" s="28"/>
      <c r="JF114" s="28"/>
      <c r="JG114" s="28"/>
      <c r="JH114" s="28"/>
      <c r="JI114" s="28"/>
      <c r="JJ114" s="28"/>
      <c r="JK114" s="28"/>
      <c r="JL114" s="28"/>
      <c r="JM114" s="28"/>
      <c r="JN114" s="28"/>
      <c r="JO114" s="28"/>
      <c r="JP114" s="28"/>
      <c r="JQ114" s="28"/>
      <c r="JR114" s="28"/>
      <c r="JS114" s="28"/>
      <c r="JT114" s="28"/>
      <c r="JU114" s="28"/>
      <c r="JV114" s="28"/>
      <c r="JW114" s="28"/>
      <c r="JX114" s="28"/>
      <c r="JY114" s="28"/>
      <c r="JZ114" s="28"/>
      <c r="KA114" s="28"/>
      <c r="KB114" s="28"/>
      <c r="KC114" s="28"/>
      <c r="KD114" s="28"/>
      <c r="KE114" s="28"/>
      <c r="KF114" s="28"/>
      <c r="KG114" s="28"/>
      <c r="KH114" s="28"/>
      <c r="KI114" s="28"/>
      <c r="KJ114" s="28"/>
      <c r="KK114" s="28"/>
      <c r="KL114" s="28"/>
      <c r="KM114" s="28"/>
      <c r="KN114" s="28"/>
      <c r="KO114" s="28"/>
      <c r="KP114" s="28"/>
      <c r="KQ114" s="28"/>
      <c r="KR114" s="28"/>
      <c r="KS114" s="28"/>
      <c r="KT114" s="28"/>
      <c r="KU114" s="28"/>
      <c r="KV114" s="28"/>
      <c r="KW114" s="28"/>
      <c r="KX114" s="28"/>
      <c r="KY114" s="28"/>
      <c r="KZ114" s="28"/>
      <c r="LA114" s="28"/>
      <c r="LB114" s="28"/>
      <c r="LC114" s="28"/>
      <c r="LD114" s="28"/>
      <c r="LE114" s="28"/>
      <c r="LF114" s="28"/>
      <c r="LG114" s="28"/>
      <c r="LH114" s="28"/>
      <c r="LI114" s="28"/>
      <c r="LJ114" s="28"/>
      <c r="LK114" s="28"/>
      <c r="LL114" s="28"/>
      <c r="LM114" s="28"/>
      <c r="LN114" s="28"/>
      <c r="LO114" s="28"/>
      <c r="LP114" s="28"/>
      <c r="LQ114" s="28"/>
      <c r="LR114" s="28"/>
      <c r="LS114" s="28"/>
      <c r="LT114" s="28"/>
      <c r="LU114" s="28"/>
      <c r="LV114" s="28"/>
      <c r="LW114" s="28"/>
      <c r="LX114" s="28"/>
      <c r="LY114" s="28"/>
      <c r="LZ114" s="28"/>
      <c r="MA114" s="28"/>
      <c r="MB114" s="28"/>
      <c r="MC114" s="28"/>
      <c r="MD114" s="28"/>
      <c r="ME114" s="28"/>
      <c r="MF114" s="28"/>
      <c r="MG114" s="28"/>
      <c r="MH114" s="28"/>
      <c r="MI114" s="28"/>
      <c r="MJ114" s="28"/>
      <c r="MK114" s="28"/>
      <c r="ML114" s="28"/>
      <c r="MM114" s="28"/>
      <c r="MN114" s="28"/>
      <c r="MO114" s="28"/>
      <c r="MP114" s="28"/>
      <c r="MQ114" s="28"/>
      <c r="MR114" s="28"/>
      <c r="MS114" s="28"/>
      <c r="MT114" s="28"/>
      <c r="MU114" s="28"/>
      <c r="MV114" s="28"/>
      <c r="MW114" s="28"/>
      <c r="MX114" s="28"/>
      <c r="MY114" s="28"/>
      <c r="MZ114" s="28"/>
      <c r="NA114" s="28"/>
      <c r="NB114" s="28"/>
      <c r="NC114" s="28"/>
      <c r="ND114" s="28"/>
      <c r="NE114" s="28"/>
      <c r="NF114" s="28"/>
      <c r="NG114" s="28"/>
      <c r="NH114" s="28"/>
      <c r="NI114" s="28"/>
      <c r="NJ114" s="28"/>
      <c r="NK114" s="28"/>
      <c r="NL114" s="28"/>
      <c r="NM114" s="28"/>
      <c r="NN114" s="28"/>
      <c r="NO114" s="28"/>
      <c r="NP114" s="28"/>
      <c r="NQ114" s="28"/>
      <c r="NR114" s="28"/>
      <c r="NS114" s="28"/>
      <c r="NT114" s="28"/>
      <c r="NU114" s="28"/>
      <c r="NV114" s="28"/>
      <c r="NW114" s="28"/>
      <c r="NX114" s="28"/>
      <c r="NY114" s="28"/>
      <c r="NZ114" s="28"/>
      <c r="OA114" s="28"/>
      <c r="OB114" s="28"/>
      <c r="OC114" s="28"/>
      <c r="OD114" s="28"/>
      <c r="OE114" s="28"/>
      <c r="OF114" s="28"/>
      <c r="OG114" s="28"/>
      <c r="OH114" s="28"/>
      <c r="OI114" s="28"/>
      <c r="OJ114" s="28"/>
      <c r="OK114" s="28"/>
      <c r="OL114" s="28"/>
    </row>
    <row r="115" spans="1:402" ht="18.95" customHeight="1">
      <c r="A115" s="28" t="s">
        <v>3</v>
      </c>
      <c r="B115" s="398" t="s">
        <v>651</v>
      </c>
      <c r="C115" s="222">
        <v>0</v>
      </c>
      <c r="D115" s="209">
        <v>0</v>
      </c>
      <c r="E115" s="210">
        <v>42171</v>
      </c>
      <c r="F115" s="211">
        <v>1</v>
      </c>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c r="IN115" s="28"/>
      <c r="IO115" s="28"/>
      <c r="IP115" s="28"/>
      <c r="IQ115" s="28"/>
      <c r="IR115" s="28"/>
      <c r="IS115" s="28"/>
      <c r="IT115" s="28"/>
      <c r="IU115" s="28"/>
      <c r="IV115" s="28"/>
      <c r="IW115" s="28"/>
      <c r="IX115" s="28"/>
      <c r="IY115" s="28"/>
      <c r="IZ115" s="28"/>
      <c r="JA115" s="28"/>
      <c r="JB115" s="28"/>
      <c r="JC115" s="28"/>
      <c r="JD115" s="28"/>
      <c r="JE115" s="28"/>
      <c r="JF115" s="28"/>
      <c r="JG115" s="28"/>
      <c r="JH115" s="28"/>
      <c r="JI115" s="28"/>
      <c r="JJ115" s="28"/>
      <c r="JK115" s="28"/>
      <c r="JL115" s="28"/>
      <c r="JM115" s="28"/>
      <c r="JN115" s="28"/>
      <c r="JO115" s="28"/>
      <c r="JP115" s="28"/>
      <c r="JQ115" s="28"/>
      <c r="JR115" s="28"/>
      <c r="JS115" s="28"/>
      <c r="JT115" s="28"/>
      <c r="JU115" s="28"/>
      <c r="JV115" s="28"/>
      <c r="JW115" s="28"/>
      <c r="JX115" s="28"/>
      <c r="JY115" s="28"/>
      <c r="JZ115" s="28"/>
      <c r="KA115" s="28"/>
      <c r="KB115" s="28"/>
      <c r="KC115" s="28"/>
      <c r="KD115" s="28"/>
      <c r="KE115" s="28"/>
      <c r="KF115" s="28"/>
      <c r="KG115" s="28"/>
      <c r="KH115" s="28"/>
      <c r="KI115" s="28"/>
      <c r="KJ115" s="28"/>
      <c r="KK115" s="28"/>
      <c r="KL115" s="28"/>
      <c r="KM115" s="28"/>
      <c r="KN115" s="28"/>
      <c r="KO115" s="28"/>
      <c r="KP115" s="28"/>
      <c r="KQ115" s="28"/>
      <c r="KR115" s="28"/>
      <c r="KS115" s="28"/>
      <c r="KT115" s="28"/>
      <c r="KU115" s="28"/>
      <c r="KV115" s="28"/>
      <c r="KW115" s="28"/>
      <c r="KX115" s="28"/>
      <c r="KY115" s="28"/>
      <c r="KZ115" s="28"/>
      <c r="LA115" s="28"/>
      <c r="LB115" s="28"/>
      <c r="LC115" s="28"/>
      <c r="LD115" s="28"/>
      <c r="LE115" s="28"/>
      <c r="LF115" s="28"/>
      <c r="LG115" s="28"/>
      <c r="LH115" s="28"/>
      <c r="LI115" s="28"/>
      <c r="LJ115" s="28"/>
      <c r="LK115" s="28"/>
      <c r="LL115" s="28"/>
      <c r="LM115" s="28"/>
      <c r="LN115" s="28"/>
      <c r="LO115" s="28"/>
      <c r="LP115" s="28"/>
      <c r="LQ115" s="28"/>
      <c r="LR115" s="28"/>
      <c r="LS115" s="28"/>
      <c r="LT115" s="28"/>
      <c r="LU115" s="28"/>
      <c r="LV115" s="28"/>
      <c r="LW115" s="28"/>
      <c r="LX115" s="28"/>
      <c r="LY115" s="28"/>
      <c r="LZ115" s="28"/>
      <c r="MA115" s="28"/>
      <c r="MB115" s="28"/>
      <c r="MC115" s="28"/>
      <c r="MD115" s="28"/>
      <c r="ME115" s="28"/>
      <c r="MF115" s="28"/>
      <c r="MG115" s="28"/>
      <c r="MH115" s="28"/>
      <c r="MI115" s="28"/>
      <c r="MJ115" s="28"/>
      <c r="MK115" s="28"/>
      <c r="ML115" s="28"/>
      <c r="MM115" s="28"/>
      <c r="MN115" s="28"/>
      <c r="MO115" s="28"/>
      <c r="MP115" s="28"/>
      <c r="MQ115" s="28"/>
      <c r="MR115" s="28"/>
      <c r="MS115" s="28"/>
      <c r="MT115" s="28"/>
      <c r="MU115" s="28"/>
      <c r="MV115" s="28"/>
      <c r="MW115" s="28"/>
      <c r="MX115" s="28"/>
      <c r="MY115" s="28"/>
      <c r="MZ115" s="28"/>
      <c r="NA115" s="28"/>
      <c r="NB115" s="28"/>
      <c r="NC115" s="28"/>
      <c r="ND115" s="28"/>
      <c r="NE115" s="28"/>
      <c r="NF115" s="28"/>
      <c r="NG115" s="28"/>
      <c r="NH115" s="28"/>
      <c r="NI115" s="28"/>
      <c r="NJ115" s="28"/>
      <c r="NK115" s="28"/>
      <c r="NL115" s="28"/>
      <c r="NM115" s="28"/>
      <c r="NN115" s="28"/>
      <c r="NO115" s="28"/>
      <c r="NP115" s="28"/>
      <c r="NQ115" s="28"/>
      <c r="NR115" s="28"/>
      <c r="NS115" s="28"/>
      <c r="NT115" s="28"/>
      <c r="NU115" s="28"/>
      <c r="NV115" s="28"/>
      <c r="NW115" s="28"/>
      <c r="NX115" s="28"/>
      <c r="NY115" s="28"/>
      <c r="NZ115" s="28"/>
      <c r="OA115" s="28"/>
      <c r="OB115" s="28"/>
      <c r="OC115" s="28"/>
      <c r="OD115" s="28"/>
      <c r="OE115" s="28"/>
      <c r="OF115" s="28"/>
      <c r="OG115" s="28"/>
      <c r="OH115" s="28"/>
      <c r="OI115" s="28"/>
      <c r="OJ115" s="28"/>
      <c r="OK115" s="28"/>
      <c r="OL115" s="28"/>
    </row>
    <row r="116" spans="1:402" ht="18.95" hidden="1" customHeight="1">
      <c r="A116" s="28" t="s">
        <v>3</v>
      </c>
      <c r="B116" s="224" t="s">
        <v>559</v>
      </c>
      <c r="C116" s="35">
        <v>0</v>
      </c>
      <c r="D116" s="31">
        <v>0</v>
      </c>
      <c r="E116" s="32">
        <v>42173</v>
      </c>
      <c r="F116" s="213">
        <v>1</v>
      </c>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c r="IN116" s="28"/>
      <c r="IO116" s="28"/>
      <c r="IP116" s="28"/>
      <c r="IQ116" s="28"/>
      <c r="IR116" s="28"/>
      <c r="IS116" s="28"/>
      <c r="IT116" s="28"/>
      <c r="IU116" s="28"/>
      <c r="IV116" s="28"/>
      <c r="IW116" s="28"/>
      <c r="IX116" s="28"/>
      <c r="IY116" s="28"/>
      <c r="IZ116" s="28"/>
      <c r="JA116" s="28"/>
      <c r="JB116" s="28"/>
      <c r="JC116" s="28"/>
      <c r="JD116" s="28"/>
      <c r="JE116" s="28"/>
      <c r="JF116" s="28"/>
      <c r="JG116" s="28"/>
      <c r="JH116" s="28"/>
      <c r="JI116" s="28"/>
      <c r="JJ116" s="28"/>
      <c r="JK116" s="28"/>
      <c r="JL116" s="28"/>
      <c r="JM116" s="28"/>
      <c r="JN116" s="28"/>
      <c r="JO116" s="28"/>
      <c r="JP116" s="28"/>
      <c r="JQ116" s="28"/>
      <c r="JR116" s="28"/>
      <c r="JS116" s="28"/>
      <c r="JT116" s="28"/>
      <c r="JU116" s="28"/>
      <c r="JV116" s="28"/>
      <c r="JW116" s="28"/>
      <c r="JX116" s="28"/>
      <c r="JY116" s="28"/>
      <c r="JZ116" s="28"/>
      <c r="KA116" s="28"/>
      <c r="KB116" s="28"/>
      <c r="KC116" s="28"/>
      <c r="KD116" s="28"/>
      <c r="KE116" s="28"/>
      <c r="KF116" s="28"/>
      <c r="KG116" s="28"/>
      <c r="KH116" s="28"/>
      <c r="KI116" s="28"/>
      <c r="KJ116" s="28"/>
      <c r="KK116" s="28"/>
      <c r="KL116" s="28"/>
      <c r="KM116" s="28"/>
      <c r="KN116" s="28"/>
      <c r="KO116" s="28"/>
      <c r="KP116" s="28"/>
      <c r="KQ116" s="28"/>
      <c r="KR116" s="28"/>
      <c r="KS116" s="28"/>
      <c r="KT116" s="28"/>
      <c r="KU116" s="28"/>
      <c r="KV116" s="28"/>
      <c r="KW116" s="28"/>
      <c r="KX116" s="28"/>
      <c r="KY116" s="28"/>
      <c r="KZ116" s="28"/>
      <c r="LA116" s="28"/>
      <c r="LB116" s="28"/>
      <c r="LC116" s="28"/>
      <c r="LD116" s="28"/>
      <c r="LE116" s="28"/>
      <c r="LF116" s="28"/>
      <c r="LG116" s="28"/>
      <c r="LH116" s="28"/>
      <c r="LI116" s="28"/>
      <c r="LJ116" s="28"/>
      <c r="LK116" s="28"/>
      <c r="LL116" s="28"/>
      <c r="LM116" s="28"/>
      <c r="LN116" s="28"/>
      <c r="LO116" s="28"/>
      <c r="LP116" s="28"/>
      <c r="LQ116" s="28"/>
      <c r="LR116" s="28"/>
      <c r="LS116" s="28"/>
      <c r="LT116" s="28"/>
      <c r="LU116" s="28"/>
      <c r="LV116" s="28"/>
      <c r="LW116" s="28"/>
      <c r="LX116" s="28"/>
      <c r="LY116" s="28"/>
      <c r="LZ116" s="28"/>
      <c r="MA116" s="28"/>
      <c r="MB116" s="28"/>
      <c r="MC116" s="28"/>
      <c r="MD116" s="28"/>
      <c r="ME116" s="28"/>
      <c r="MF116" s="28"/>
      <c r="MG116" s="28"/>
      <c r="MH116" s="28"/>
      <c r="MI116" s="28"/>
      <c r="MJ116" s="28"/>
      <c r="MK116" s="28"/>
      <c r="ML116" s="28"/>
      <c r="MM116" s="28"/>
      <c r="MN116" s="28"/>
      <c r="MO116" s="28"/>
      <c r="MP116" s="28"/>
      <c r="MQ116" s="28"/>
      <c r="MR116" s="28"/>
      <c r="MS116" s="28"/>
      <c r="MT116" s="28"/>
      <c r="MU116" s="28"/>
      <c r="MV116" s="28"/>
      <c r="MW116" s="28"/>
      <c r="MX116" s="28"/>
      <c r="MY116" s="28"/>
      <c r="MZ116" s="28"/>
      <c r="NA116" s="28"/>
      <c r="NB116" s="28"/>
      <c r="NC116" s="28"/>
      <c r="ND116" s="28"/>
      <c r="NE116" s="28"/>
      <c r="NF116" s="28"/>
      <c r="NG116" s="28"/>
      <c r="NH116" s="28"/>
      <c r="NI116" s="28"/>
      <c r="NJ116" s="28"/>
      <c r="NK116" s="28"/>
      <c r="NL116" s="28"/>
      <c r="NM116" s="28"/>
      <c r="NN116" s="28"/>
      <c r="NO116" s="28"/>
      <c r="NP116" s="28"/>
      <c r="NQ116" s="28"/>
      <c r="NR116" s="28"/>
      <c r="NS116" s="28"/>
      <c r="NT116" s="28"/>
      <c r="NU116" s="28"/>
      <c r="NV116" s="28"/>
      <c r="NW116" s="28"/>
      <c r="NX116" s="28"/>
      <c r="NY116" s="28"/>
      <c r="NZ116" s="28"/>
      <c r="OA116" s="28"/>
      <c r="OB116" s="28"/>
      <c r="OC116" s="28"/>
      <c r="OD116" s="28"/>
      <c r="OE116" s="28"/>
      <c r="OF116" s="28"/>
      <c r="OG116" s="28"/>
      <c r="OH116" s="28"/>
      <c r="OI116" s="28"/>
      <c r="OJ116" s="28"/>
      <c r="OK116" s="28"/>
      <c r="OL116" s="28"/>
    </row>
    <row r="117" spans="1:402" ht="18.95" customHeight="1">
      <c r="A117" s="28" t="s">
        <v>3</v>
      </c>
      <c r="B117" s="224" t="s">
        <v>560</v>
      </c>
      <c r="C117" s="35">
        <v>0</v>
      </c>
      <c r="D117" s="31">
        <v>0</v>
      </c>
      <c r="E117" s="116">
        <v>42176</v>
      </c>
      <c r="F117" s="212">
        <v>1</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c r="IF117" s="28"/>
      <c r="IG117" s="28"/>
      <c r="IH117" s="28"/>
      <c r="II117" s="28"/>
      <c r="IJ117" s="28"/>
      <c r="IK117" s="28"/>
      <c r="IL117" s="28"/>
      <c r="IM117" s="28"/>
      <c r="IN117" s="28"/>
      <c r="IO117" s="28"/>
      <c r="IP117" s="28"/>
      <c r="IQ117" s="28"/>
      <c r="IR117" s="28"/>
      <c r="IS117" s="28"/>
      <c r="IT117" s="28"/>
      <c r="IU117" s="28"/>
      <c r="IV117" s="28"/>
      <c r="IW117" s="28"/>
      <c r="IX117" s="28"/>
      <c r="IY117" s="28"/>
      <c r="IZ117" s="28"/>
      <c r="JA117" s="28"/>
      <c r="JB117" s="28"/>
      <c r="JC117" s="28"/>
      <c r="JD117" s="28"/>
      <c r="JE117" s="28"/>
      <c r="JF117" s="28"/>
      <c r="JG117" s="28"/>
      <c r="JH117" s="28"/>
      <c r="JI117" s="28"/>
      <c r="JJ117" s="28"/>
      <c r="JK117" s="28"/>
      <c r="JL117" s="28"/>
      <c r="JM117" s="28"/>
      <c r="JN117" s="28"/>
      <c r="JO117" s="28"/>
      <c r="JP117" s="28"/>
      <c r="JQ117" s="28"/>
      <c r="JR117" s="28"/>
      <c r="JS117" s="28"/>
      <c r="JT117" s="28"/>
      <c r="JU117" s="28"/>
      <c r="JV117" s="28"/>
      <c r="JW117" s="28"/>
      <c r="JX117" s="28"/>
      <c r="JY117" s="28"/>
      <c r="JZ117" s="28"/>
      <c r="KA117" s="28"/>
      <c r="KB117" s="28"/>
      <c r="KC117" s="28"/>
      <c r="KD117" s="28"/>
      <c r="KE117" s="28"/>
      <c r="KF117" s="28"/>
      <c r="KG117" s="28"/>
      <c r="KH117" s="28"/>
      <c r="KI117" s="28"/>
      <c r="KJ117" s="28"/>
      <c r="KK117" s="28"/>
      <c r="KL117" s="28"/>
      <c r="KM117" s="28"/>
      <c r="KN117" s="28"/>
      <c r="KO117" s="28"/>
      <c r="KP117" s="28"/>
      <c r="KQ117" s="28"/>
      <c r="KR117" s="28"/>
      <c r="KS117" s="28"/>
      <c r="KT117" s="28"/>
      <c r="KU117" s="28"/>
      <c r="KV117" s="28"/>
      <c r="KW117" s="28"/>
      <c r="KX117" s="28"/>
      <c r="KY117" s="28"/>
      <c r="KZ117" s="28"/>
      <c r="LA117" s="28"/>
      <c r="LB117" s="28"/>
      <c r="LC117" s="28"/>
      <c r="LD117" s="28"/>
      <c r="LE117" s="28"/>
      <c r="LF117" s="28"/>
      <c r="LG117" s="28"/>
      <c r="LH117" s="28"/>
      <c r="LI117" s="28"/>
      <c r="LJ117" s="28"/>
      <c r="LK117" s="28"/>
      <c r="LL117" s="28"/>
      <c r="LM117" s="28"/>
      <c r="LN117" s="28"/>
      <c r="LO117" s="28"/>
      <c r="LP117" s="28"/>
      <c r="LQ117" s="28"/>
      <c r="LR117" s="28"/>
      <c r="LS117" s="28"/>
      <c r="LT117" s="28"/>
      <c r="LU117" s="28"/>
      <c r="LV117" s="28"/>
      <c r="LW117" s="28"/>
      <c r="LX117" s="28"/>
      <c r="LY117" s="28"/>
      <c r="LZ117" s="28"/>
      <c r="MA117" s="28"/>
      <c r="MB117" s="28"/>
      <c r="MC117" s="28"/>
      <c r="MD117" s="28"/>
      <c r="ME117" s="28"/>
      <c r="MF117" s="28"/>
      <c r="MG117" s="28"/>
      <c r="MH117" s="28"/>
      <c r="MI117" s="28"/>
      <c r="MJ117" s="28"/>
      <c r="MK117" s="28"/>
      <c r="ML117" s="28"/>
      <c r="MM117" s="28"/>
      <c r="MN117" s="28"/>
      <c r="MO117" s="28"/>
      <c r="MP117" s="28"/>
      <c r="MQ117" s="28"/>
      <c r="MR117" s="28"/>
      <c r="MS117" s="28"/>
      <c r="MT117" s="28"/>
      <c r="MU117" s="28"/>
      <c r="MV117" s="28"/>
      <c r="MW117" s="28"/>
      <c r="MX117" s="28"/>
      <c r="MY117" s="28"/>
      <c r="MZ117" s="28"/>
      <c r="NA117" s="28"/>
      <c r="NB117" s="28"/>
      <c r="NC117" s="28"/>
      <c r="ND117" s="28"/>
      <c r="NE117" s="28"/>
      <c r="NF117" s="28"/>
      <c r="NG117" s="28"/>
      <c r="NH117" s="28"/>
      <c r="NI117" s="28"/>
      <c r="NJ117" s="28"/>
      <c r="NK117" s="28"/>
      <c r="NL117" s="28"/>
      <c r="NM117" s="28"/>
      <c r="NN117" s="28"/>
      <c r="NO117" s="28"/>
      <c r="NP117" s="28"/>
      <c r="NQ117" s="28"/>
      <c r="NR117" s="28"/>
      <c r="NS117" s="28"/>
      <c r="NT117" s="28"/>
      <c r="NU117" s="28"/>
      <c r="NV117" s="28"/>
      <c r="NW117" s="28"/>
      <c r="NX117" s="28"/>
      <c r="NY117" s="28"/>
      <c r="NZ117" s="28"/>
      <c r="OA117" s="28"/>
      <c r="OB117" s="28"/>
      <c r="OC117" s="28"/>
      <c r="OD117" s="28"/>
      <c r="OE117" s="28"/>
      <c r="OF117" s="28"/>
      <c r="OG117" s="28"/>
      <c r="OH117" s="28"/>
      <c r="OI117" s="28"/>
      <c r="OJ117" s="28"/>
      <c r="OK117" s="28"/>
      <c r="OL117" s="28"/>
    </row>
    <row r="118" spans="1:402" ht="18.95" customHeight="1">
      <c r="A118" s="28" t="s">
        <v>3</v>
      </c>
      <c r="B118" s="395" t="s">
        <v>727</v>
      </c>
      <c r="C118" s="208">
        <v>42163</v>
      </c>
      <c r="D118" s="31">
        <f>E118-C118</f>
        <v>14</v>
      </c>
      <c r="E118" s="32">
        <v>42177</v>
      </c>
      <c r="F118" s="213">
        <v>5</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c r="IN118" s="28"/>
      <c r="IO118" s="28"/>
      <c r="IP118" s="28"/>
      <c r="IQ118" s="28"/>
      <c r="IR118" s="28"/>
      <c r="IS118" s="28"/>
      <c r="IT118" s="28"/>
      <c r="IU118" s="28"/>
      <c r="IV118" s="28"/>
      <c r="IW118" s="28"/>
      <c r="IX118" s="28"/>
      <c r="IY118" s="28"/>
      <c r="IZ118" s="28"/>
      <c r="JA118" s="28"/>
      <c r="JB118" s="28"/>
      <c r="JC118" s="28"/>
      <c r="JD118" s="28"/>
      <c r="JE118" s="28"/>
      <c r="JF118" s="28"/>
      <c r="JG118" s="28"/>
      <c r="JH118" s="28"/>
      <c r="JI118" s="28"/>
      <c r="JJ118" s="28"/>
      <c r="JK118" s="28"/>
      <c r="JL118" s="28"/>
      <c r="JM118" s="28"/>
      <c r="JN118" s="28"/>
      <c r="JO118" s="28"/>
      <c r="JP118" s="28"/>
      <c r="JQ118" s="28"/>
      <c r="JR118" s="28"/>
      <c r="JS118" s="28"/>
      <c r="JT118" s="28"/>
      <c r="JU118" s="28"/>
      <c r="JV118" s="28"/>
      <c r="JW118" s="28"/>
      <c r="JX118" s="28"/>
      <c r="JY118" s="28"/>
      <c r="JZ118" s="28"/>
      <c r="KA118" s="28"/>
      <c r="KB118" s="28"/>
      <c r="KC118" s="28"/>
      <c r="KD118" s="28"/>
      <c r="KE118" s="28"/>
      <c r="KF118" s="28"/>
      <c r="KG118" s="28"/>
      <c r="KH118" s="28"/>
      <c r="KI118" s="28"/>
      <c r="KJ118" s="28"/>
      <c r="KK118" s="28"/>
      <c r="KL118" s="28"/>
      <c r="KM118" s="28"/>
      <c r="KN118" s="28"/>
      <c r="KO118" s="28"/>
      <c r="KP118" s="28"/>
      <c r="KQ118" s="28"/>
      <c r="KR118" s="28"/>
      <c r="KS118" s="28"/>
      <c r="KT118" s="28"/>
      <c r="KU118" s="28"/>
      <c r="KV118" s="28"/>
      <c r="KW118" s="28"/>
      <c r="KX118" s="28"/>
      <c r="KY118" s="28"/>
      <c r="KZ118" s="28"/>
      <c r="LA118" s="28"/>
      <c r="LB118" s="28"/>
      <c r="LC118" s="28"/>
      <c r="LD118" s="28"/>
      <c r="LE118" s="28"/>
      <c r="LF118" s="28"/>
      <c r="LG118" s="28"/>
      <c r="LH118" s="28"/>
      <c r="LI118" s="28"/>
      <c r="LJ118" s="28"/>
      <c r="LK118" s="28"/>
      <c r="LL118" s="28"/>
      <c r="LM118" s="28"/>
      <c r="LN118" s="28"/>
      <c r="LO118" s="28"/>
      <c r="LP118" s="28"/>
      <c r="LQ118" s="28"/>
      <c r="LR118" s="28"/>
      <c r="LS118" s="28"/>
      <c r="LT118" s="28"/>
      <c r="LU118" s="28"/>
      <c r="LV118" s="28"/>
      <c r="LW118" s="28"/>
      <c r="LX118" s="28"/>
      <c r="LY118" s="28"/>
      <c r="LZ118" s="28"/>
      <c r="MA118" s="28"/>
      <c r="MB118" s="28"/>
      <c r="MC118" s="28"/>
      <c r="MD118" s="28"/>
      <c r="ME118" s="28"/>
      <c r="MF118" s="28"/>
      <c r="MG118" s="28"/>
      <c r="MH118" s="28"/>
      <c r="MI118" s="28"/>
      <c r="MJ118" s="28"/>
      <c r="MK118" s="28"/>
      <c r="ML118" s="28"/>
      <c r="MM118" s="28"/>
      <c r="MN118" s="28"/>
      <c r="MO118" s="28"/>
      <c r="MP118" s="28"/>
      <c r="MQ118" s="28"/>
      <c r="MR118" s="28"/>
      <c r="MS118" s="28"/>
      <c r="MT118" s="28"/>
      <c r="MU118" s="28"/>
      <c r="MV118" s="28"/>
      <c r="MW118" s="28"/>
      <c r="MX118" s="28"/>
      <c r="MY118" s="28"/>
      <c r="MZ118" s="28"/>
      <c r="NA118" s="28"/>
      <c r="NB118" s="28"/>
      <c r="NC118" s="28"/>
      <c r="ND118" s="28"/>
      <c r="NE118" s="28"/>
      <c r="NF118" s="28"/>
      <c r="NG118" s="28"/>
      <c r="NH118" s="28"/>
      <c r="NI118" s="28"/>
      <c r="NJ118" s="28"/>
      <c r="NK118" s="28"/>
      <c r="NL118" s="28"/>
      <c r="NM118" s="28"/>
      <c r="NN118" s="28"/>
      <c r="NO118" s="28"/>
      <c r="NP118" s="28"/>
      <c r="NQ118" s="28"/>
      <c r="NR118" s="28"/>
      <c r="NS118" s="28"/>
      <c r="NT118" s="28"/>
      <c r="NU118" s="28"/>
      <c r="NV118" s="28"/>
      <c r="NW118" s="28"/>
      <c r="NX118" s="28"/>
      <c r="NY118" s="28"/>
      <c r="NZ118" s="28"/>
      <c r="OA118" s="28"/>
      <c r="OB118" s="28"/>
      <c r="OC118" s="28"/>
      <c r="OD118" s="28"/>
      <c r="OE118" s="28"/>
      <c r="OF118" s="28"/>
      <c r="OG118" s="28"/>
      <c r="OH118" s="28"/>
      <c r="OI118" s="28"/>
      <c r="OJ118" s="28"/>
      <c r="OK118" s="28"/>
      <c r="OL118" s="28"/>
    </row>
    <row r="119" spans="1:402" ht="18.95" customHeight="1">
      <c r="A119" s="28" t="s">
        <v>3</v>
      </c>
      <c r="B119" s="395" t="s">
        <v>815</v>
      </c>
      <c r="C119" s="30">
        <v>42170</v>
      </c>
      <c r="D119" s="31">
        <v>14</v>
      </c>
      <c r="E119" s="32">
        <v>42184</v>
      </c>
      <c r="F119" s="213">
        <v>7</v>
      </c>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c r="HY119" s="28"/>
      <c r="HZ119" s="28"/>
      <c r="IA119" s="28"/>
      <c r="IB119" s="28"/>
      <c r="IC119" s="28"/>
      <c r="ID119" s="28"/>
      <c r="IE119" s="28"/>
      <c r="IF119" s="28"/>
      <c r="IG119" s="28"/>
      <c r="IH119" s="28"/>
      <c r="II119" s="28"/>
      <c r="IJ119" s="28"/>
      <c r="IK119" s="28"/>
      <c r="IL119" s="28"/>
      <c r="IM119" s="28"/>
      <c r="IN119" s="28"/>
      <c r="IO119" s="28"/>
      <c r="IP119" s="28"/>
      <c r="IQ119" s="28"/>
      <c r="IR119" s="28"/>
      <c r="IS119" s="28"/>
      <c r="IT119" s="28"/>
      <c r="IU119" s="28"/>
      <c r="IV119" s="28"/>
      <c r="IW119" s="28"/>
      <c r="IX119" s="28"/>
      <c r="IY119" s="28"/>
      <c r="IZ119" s="28"/>
      <c r="JA119" s="28"/>
      <c r="JB119" s="28"/>
      <c r="JC119" s="28"/>
      <c r="JD119" s="28"/>
      <c r="JE119" s="28"/>
      <c r="JF119" s="28"/>
      <c r="JG119" s="28"/>
      <c r="JH119" s="28"/>
      <c r="JI119" s="28"/>
      <c r="JJ119" s="28"/>
      <c r="JK119" s="28"/>
      <c r="JL119" s="28"/>
      <c r="JM119" s="28"/>
      <c r="JN119" s="28"/>
      <c r="JO119" s="28"/>
      <c r="JP119" s="28"/>
      <c r="JQ119" s="28"/>
      <c r="JR119" s="28"/>
      <c r="JS119" s="28"/>
      <c r="JT119" s="28"/>
      <c r="JU119" s="28"/>
      <c r="JV119" s="28"/>
      <c r="JW119" s="28"/>
      <c r="JX119" s="28"/>
      <c r="JY119" s="28"/>
      <c r="JZ119" s="28"/>
      <c r="KA119" s="28"/>
      <c r="KB119" s="28"/>
      <c r="KC119" s="28"/>
      <c r="KD119" s="28"/>
      <c r="KE119" s="28"/>
      <c r="KF119" s="28"/>
      <c r="KG119" s="28"/>
      <c r="KH119" s="28"/>
      <c r="KI119" s="28"/>
      <c r="KJ119" s="28"/>
      <c r="KK119" s="28"/>
      <c r="KL119" s="28"/>
      <c r="KM119" s="28"/>
      <c r="KN119" s="28"/>
      <c r="KO119" s="28"/>
      <c r="KP119" s="28"/>
      <c r="KQ119" s="28"/>
      <c r="KR119" s="28"/>
      <c r="KS119" s="28"/>
      <c r="KT119" s="28"/>
      <c r="KU119" s="28"/>
      <c r="KV119" s="28"/>
      <c r="KW119" s="28"/>
      <c r="KX119" s="28"/>
      <c r="KY119" s="28"/>
      <c r="KZ119" s="28"/>
      <c r="LA119" s="28"/>
      <c r="LB119" s="28"/>
      <c r="LC119" s="28"/>
      <c r="LD119" s="28"/>
      <c r="LE119" s="28"/>
      <c r="LF119" s="28"/>
      <c r="LG119" s="28"/>
      <c r="LH119" s="28"/>
      <c r="LI119" s="28"/>
      <c r="LJ119" s="28"/>
      <c r="LK119" s="28"/>
      <c r="LL119" s="28"/>
      <c r="LM119" s="28"/>
      <c r="LN119" s="28"/>
      <c r="LO119" s="28"/>
      <c r="LP119" s="28"/>
      <c r="LQ119" s="28"/>
      <c r="LR119" s="28"/>
      <c r="LS119" s="28"/>
      <c r="LT119" s="28"/>
      <c r="LU119" s="28"/>
      <c r="LV119" s="28"/>
      <c r="LW119" s="28"/>
      <c r="LX119" s="28"/>
      <c r="LY119" s="28"/>
      <c r="LZ119" s="28"/>
      <c r="MA119" s="28"/>
      <c r="MB119" s="28"/>
      <c r="MC119" s="28"/>
      <c r="MD119" s="28"/>
      <c r="ME119" s="28"/>
      <c r="MF119" s="28"/>
      <c r="MG119" s="28"/>
      <c r="MH119" s="28"/>
      <c r="MI119" s="28"/>
      <c r="MJ119" s="28"/>
      <c r="MK119" s="28"/>
      <c r="ML119" s="28"/>
      <c r="MM119" s="28"/>
      <c r="MN119" s="28"/>
      <c r="MO119" s="28"/>
      <c r="MP119" s="28"/>
      <c r="MQ119" s="28"/>
      <c r="MR119" s="28"/>
      <c r="MS119" s="28"/>
      <c r="MT119" s="28"/>
      <c r="MU119" s="28"/>
      <c r="MV119" s="28"/>
      <c r="MW119" s="28"/>
      <c r="MX119" s="28"/>
      <c r="MY119" s="28"/>
      <c r="MZ119" s="28"/>
      <c r="NA119" s="28"/>
      <c r="NB119" s="28"/>
      <c r="NC119" s="28"/>
      <c r="ND119" s="28"/>
      <c r="NE119" s="28"/>
      <c r="NF119" s="28"/>
      <c r="NG119" s="28"/>
      <c r="NH119" s="28"/>
      <c r="NI119" s="28"/>
      <c r="NJ119" s="28"/>
      <c r="NK119" s="28"/>
      <c r="NL119" s="28"/>
      <c r="NM119" s="28"/>
      <c r="NN119" s="28"/>
      <c r="NO119" s="28"/>
      <c r="NP119" s="28"/>
      <c r="NQ119" s="28"/>
      <c r="NR119" s="28"/>
      <c r="NS119" s="28"/>
      <c r="NT119" s="28"/>
      <c r="NU119" s="28"/>
      <c r="NV119" s="28"/>
      <c r="NW119" s="28"/>
      <c r="NX119" s="28"/>
      <c r="NY119" s="28"/>
      <c r="NZ119" s="28"/>
      <c r="OA119" s="28"/>
      <c r="OB119" s="28"/>
      <c r="OC119" s="28"/>
      <c r="OD119" s="28"/>
      <c r="OE119" s="28"/>
      <c r="OF119" s="28"/>
      <c r="OG119" s="28"/>
      <c r="OH119" s="28"/>
      <c r="OI119" s="28"/>
      <c r="OJ119" s="28"/>
      <c r="OK119" s="28"/>
      <c r="OL119" s="28"/>
    </row>
    <row r="120" spans="1:402" s="375" customFormat="1" ht="6" customHeight="1">
      <c r="A120" s="369"/>
      <c r="B120" s="373"/>
      <c r="C120" s="374"/>
      <c r="D120" s="374"/>
      <c r="E120" s="374"/>
      <c r="F120" s="374"/>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6"/>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6"/>
      <c r="GD120" s="76"/>
      <c r="GE120" s="76"/>
      <c r="GF120" s="76"/>
      <c r="GG120" s="76"/>
      <c r="GH120" s="76"/>
      <c r="GI120" s="76"/>
      <c r="GJ120" s="76"/>
      <c r="GK120" s="76"/>
      <c r="GL120" s="76"/>
      <c r="GM120" s="76"/>
      <c r="GN120" s="76"/>
      <c r="GO120" s="76"/>
      <c r="GP120" s="76"/>
      <c r="GQ120" s="76"/>
      <c r="GR120" s="76"/>
      <c r="GS120" s="76"/>
      <c r="GT120" s="76"/>
      <c r="GU120" s="76"/>
      <c r="GV120" s="76"/>
      <c r="GW120" s="76"/>
      <c r="GX120" s="76"/>
      <c r="GY120" s="76"/>
      <c r="GZ120" s="76"/>
      <c r="HA120" s="76"/>
      <c r="HB120" s="76"/>
      <c r="HC120" s="76"/>
      <c r="HD120" s="76"/>
      <c r="HE120" s="76"/>
      <c r="HF120" s="76"/>
      <c r="HG120" s="76"/>
      <c r="HH120" s="76"/>
      <c r="HI120" s="76"/>
      <c r="HJ120" s="76"/>
      <c r="HK120" s="76"/>
      <c r="HL120" s="76"/>
      <c r="HM120" s="76"/>
      <c r="HN120" s="76"/>
      <c r="HO120" s="76"/>
      <c r="HP120" s="76"/>
      <c r="HQ120" s="76"/>
      <c r="HR120" s="76"/>
      <c r="HS120" s="76"/>
      <c r="HT120" s="76"/>
      <c r="HU120" s="76"/>
      <c r="HV120" s="76"/>
      <c r="HW120" s="76"/>
      <c r="HX120" s="76"/>
      <c r="HY120" s="76"/>
      <c r="HZ120" s="76"/>
      <c r="IA120" s="76"/>
      <c r="IB120" s="76"/>
      <c r="IC120" s="76"/>
      <c r="ID120" s="76"/>
      <c r="IE120" s="76"/>
      <c r="IF120" s="76"/>
      <c r="IG120" s="76"/>
      <c r="IH120" s="76"/>
      <c r="II120" s="76"/>
      <c r="IJ120" s="76"/>
      <c r="IK120" s="76"/>
      <c r="IL120" s="76"/>
      <c r="IM120" s="76"/>
      <c r="IN120" s="76"/>
      <c r="IO120" s="76"/>
      <c r="IP120" s="76"/>
      <c r="IQ120" s="76"/>
      <c r="IR120" s="76"/>
      <c r="IS120" s="76"/>
      <c r="IT120" s="76"/>
      <c r="IU120" s="76"/>
      <c r="IV120" s="76"/>
      <c r="IW120" s="76"/>
      <c r="IX120" s="76"/>
      <c r="IY120" s="76"/>
      <c r="IZ120" s="76"/>
      <c r="JA120" s="76"/>
      <c r="JB120" s="76"/>
      <c r="JC120" s="76"/>
      <c r="JD120" s="76"/>
      <c r="JE120" s="76"/>
      <c r="JF120" s="76"/>
      <c r="JG120" s="76"/>
      <c r="JH120" s="76"/>
      <c r="JI120" s="76"/>
      <c r="JJ120" s="76"/>
      <c r="JK120" s="76"/>
      <c r="JL120" s="76"/>
      <c r="JM120" s="76"/>
      <c r="JN120" s="76"/>
      <c r="JO120" s="76"/>
      <c r="JP120" s="76"/>
      <c r="JQ120" s="76"/>
      <c r="JR120" s="76"/>
      <c r="JS120" s="76"/>
      <c r="JT120" s="76"/>
      <c r="JU120" s="76"/>
      <c r="JV120" s="76"/>
      <c r="JW120" s="76"/>
      <c r="JX120" s="76"/>
      <c r="JY120" s="76"/>
      <c r="JZ120" s="76"/>
      <c r="KA120" s="76"/>
      <c r="KB120" s="76"/>
      <c r="KC120" s="76"/>
      <c r="KD120" s="76"/>
      <c r="KE120" s="76"/>
      <c r="KF120" s="76"/>
      <c r="KG120" s="76"/>
      <c r="KH120" s="76"/>
      <c r="KI120" s="76"/>
      <c r="KJ120" s="76"/>
      <c r="KK120" s="76"/>
      <c r="KL120" s="76"/>
      <c r="KM120" s="76"/>
      <c r="KN120" s="76"/>
      <c r="KO120" s="76"/>
      <c r="KP120" s="76"/>
      <c r="KQ120" s="76"/>
      <c r="KR120" s="76"/>
      <c r="KS120" s="76"/>
      <c r="KT120" s="76"/>
      <c r="KU120" s="76"/>
      <c r="KV120" s="76"/>
      <c r="KW120" s="76"/>
      <c r="KX120" s="76"/>
      <c r="KY120" s="76"/>
      <c r="KZ120" s="76"/>
      <c r="LA120" s="76"/>
      <c r="LB120" s="76"/>
      <c r="LC120" s="76"/>
      <c r="LD120" s="76"/>
      <c r="LE120" s="76"/>
      <c r="LF120" s="76"/>
      <c r="LG120" s="76"/>
      <c r="LH120" s="76"/>
      <c r="LI120" s="76"/>
      <c r="LJ120" s="76"/>
      <c r="LK120" s="76"/>
      <c r="LL120" s="76"/>
      <c r="LM120" s="76"/>
      <c r="LN120" s="76"/>
      <c r="LO120" s="76"/>
      <c r="LP120" s="76"/>
      <c r="LQ120" s="76"/>
      <c r="LR120" s="76"/>
      <c r="LS120" s="76"/>
      <c r="LT120" s="76"/>
      <c r="LU120" s="76"/>
      <c r="LV120" s="76"/>
      <c r="LW120" s="76"/>
      <c r="LX120" s="76"/>
      <c r="LY120" s="76"/>
      <c r="LZ120" s="76"/>
      <c r="MA120" s="76"/>
      <c r="MB120" s="76"/>
      <c r="MC120" s="76"/>
      <c r="MD120" s="76"/>
      <c r="ME120" s="76"/>
      <c r="MF120" s="76"/>
      <c r="MG120" s="76"/>
      <c r="MH120" s="76"/>
      <c r="MI120" s="76"/>
      <c r="MJ120" s="76"/>
      <c r="MK120" s="76"/>
      <c r="ML120" s="76"/>
      <c r="MM120" s="76"/>
      <c r="MN120" s="76"/>
      <c r="MO120" s="76"/>
      <c r="MP120" s="76"/>
      <c r="MQ120" s="76"/>
      <c r="MR120" s="76"/>
      <c r="MS120" s="76"/>
      <c r="MT120" s="76"/>
      <c r="MU120" s="76"/>
      <c r="MV120" s="76"/>
      <c r="MW120" s="76"/>
      <c r="MX120" s="76"/>
      <c r="MY120" s="76"/>
      <c r="MZ120" s="76"/>
      <c r="NA120" s="76"/>
      <c r="NB120" s="76"/>
      <c r="NC120" s="76"/>
      <c r="ND120" s="76"/>
      <c r="NE120" s="76"/>
      <c r="NF120" s="76"/>
      <c r="NG120" s="76"/>
      <c r="NH120" s="76"/>
      <c r="NI120" s="76"/>
      <c r="NJ120" s="76"/>
      <c r="NK120" s="76"/>
      <c r="NL120" s="76"/>
      <c r="NM120" s="76"/>
      <c r="NN120" s="76"/>
      <c r="NO120" s="76"/>
      <c r="NP120" s="76"/>
      <c r="NQ120" s="76"/>
      <c r="NR120" s="76"/>
      <c r="NS120" s="76"/>
      <c r="NT120" s="76"/>
      <c r="NU120" s="76"/>
      <c r="NV120" s="76"/>
      <c r="NW120" s="76"/>
      <c r="NX120" s="76"/>
      <c r="NY120" s="76"/>
      <c r="NZ120" s="76"/>
      <c r="OA120" s="76"/>
      <c r="OB120" s="76"/>
      <c r="OC120" s="76"/>
      <c r="OD120" s="76"/>
      <c r="OE120" s="76"/>
      <c r="OF120" s="76"/>
      <c r="OG120" s="76"/>
      <c r="OH120" s="76"/>
      <c r="OI120" s="76"/>
      <c r="OJ120" s="76"/>
      <c r="OK120" s="76"/>
      <c r="OL120" s="76"/>
    </row>
    <row r="121" spans="1:402" ht="18.95" hidden="1" customHeight="1">
      <c r="A121" s="28" t="s">
        <v>0</v>
      </c>
      <c r="B121" s="224" t="s">
        <v>561</v>
      </c>
      <c r="C121" s="35">
        <v>0</v>
      </c>
      <c r="D121" s="31">
        <v>0</v>
      </c>
      <c r="E121" s="32">
        <v>42202</v>
      </c>
      <c r="F121" s="213">
        <v>1</v>
      </c>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28"/>
      <c r="IF121" s="28"/>
      <c r="IG121" s="28"/>
      <c r="IH121" s="28"/>
      <c r="II121" s="28"/>
      <c r="IJ121" s="28"/>
      <c r="IK121" s="28"/>
      <c r="IL121" s="28"/>
      <c r="IM121" s="28"/>
      <c r="IN121" s="28"/>
      <c r="IO121" s="28"/>
      <c r="IP121" s="28"/>
      <c r="IQ121" s="28"/>
      <c r="IR121" s="28"/>
      <c r="IS121" s="28"/>
      <c r="IT121" s="28"/>
      <c r="IU121" s="28"/>
      <c r="IV121" s="28"/>
      <c r="IW121" s="28"/>
      <c r="IX121" s="28"/>
      <c r="IY121" s="28"/>
      <c r="IZ121" s="28"/>
      <c r="JA121" s="28"/>
      <c r="JB121" s="28"/>
      <c r="JC121" s="28"/>
      <c r="JD121" s="28"/>
      <c r="JE121" s="28"/>
      <c r="JF121" s="28"/>
      <c r="JG121" s="28"/>
      <c r="JH121" s="28"/>
      <c r="JI121" s="28"/>
      <c r="JJ121" s="28"/>
      <c r="JK121" s="28"/>
      <c r="JL121" s="28"/>
      <c r="JM121" s="28"/>
      <c r="JN121" s="28"/>
      <c r="JO121" s="28"/>
      <c r="JP121" s="28"/>
      <c r="JQ121" s="28"/>
      <c r="JR121" s="28"/>
      <c r="JS121" s="28"/>
      <c r="JT121" s="28"/>
      <c r="JU121" s="28"/>
      <c r="JV121" s="28"/>
      <c r="JW121" s="28"/>
      <c r="JX121" s="28"/>
      <c r="JY121" s="28"/>
      <c r="JZ121" s="28"/>
      <c r="KA121" s="28"/>
      <c r="KB121" s="28"/>
      <c r="KC121" s="28"/>
      <c r="KD121" s="28"/>
      <c r="KE121" s="28"/>
      <c r="KF121" s="28"/>
      <c r="KG121" s="28"/>
      <c r="KH121" s="28"/>
      <c r="KI121" s="28"/>
      <c r="KJ121" s="28"/>
      <c r="KK121" s="28"/>
      <c r="KL121" s="28"/>
      <c r="KM121" s="28"/>
      <c r="KN121" s="28"/>
      <c r="KO121" s="28"/>
      <c r="KP121" s="28"/>
      <c r="KQ121" s="28"/>
      <c r="KR121" s="28"/>
      <c r="KS121" s="28"/>
      <c r="KT121" s="28"/>
      <c r="KU121" s="28"/>
      <c r="KV121" s="28"/>
      <c r="KW121" s="28"/>
      <c r="KX121" s="28"/>
      <c r="KY121" s="28"/>
      <c r="KZ121" s="28"/>
      <c r="LA121" s="28"/>
      <c r="LB121" s="28"/>
      <c r="LC121" s="28"/>
      <c r="LD121" s="28"/>
      <c r="LE121" s="28"/>
      <c r="LF121" s="28"/>
      <c r="LG121" s="28"/>
      <c r="LH121" s="28"/>
      <c r="LI121" s="28"/>
      <c r="LJ121" s="28"/>
      <c r="LK121" s="28"/>
      <c r="LL121" s="28"/>
      <c r="LM121" s="28"/>
      <c r="LN121" s="28"/>
      <c r="LO121" s="28"/>
      <c r="LP121" s="28"/>
      <c r="LQ121" s="28"/>
      <c r="LR121" s="28"/>
      <c r="LS121" s="28"/>
      <c r="LT121" s="28"/>
      <c r="LU121" s="28"/>
      <c r="LV121" s="28"/>
      <c r="LW121" s="28"/>
      <c r="LX121" s="28"/>
      <c r="LY121" s="28"/>
      <c r="LZ121" s="28"/>
      <c r="MA121" s="28"/>
      <c r="MB121" s="28"/>
      <c r="MC121" s="28"/>
      <c r="MD121" s="28"/>
      <c r="ME121" s="28"/>
      <c r="MF121" s="28"/>
      <c r="MG121" s="28"/>
      <c r="MH121" s="28"/>
      <c r="MI121" s="28"/>
      <c r="MJ121" s="28"/>
      <c r="MK121" s="28"/>
      <c r="ML121" s="28"/>
      <c r="MM121" s="28"/>
      <c r="MN121" s="28"/>
      <c r="MO121" s="28"/>
      <c r="MP121" s="28"/>
      <c r="MQ121" s="28"/>
      <c r="MR121" s="28"/>
      <c r="MS121" s="28"/>
      <c r="MT121" s="28"/>
      <c r="MU121" s="28"/>
      <c r="MV121" s="28"/>
      <c r="MW121" s="28"/>
      <c r="MX121" s="28"/>
      <c r="MY121" s="28"/>
      <c r="MZ121" s="28"/>
      <c r="NA121" s="28"/>
      <c r="NB121" s="28"/>
      <c r="NC121" s="28"/>
      <c r="ND121" s="28"/>
      <c r="NE121" s="28"/>
      <c r="NF121" s="28"/>
      <c r="NG121" s="28"/>
      <c r="NH121" s="28"/>
      <c r="NI121" s="28"/>
      <c r="NJ121" s="28"/>
      <c r="NK121" s="28"/>
      <c r="NL121" s="28"/>
      <c r="NM121" s="28"/>
      <c r="NN121" s="28"/>
      <c r="NO121" s="28"/>
      <c r="NP121" s="28"/>
      <c r="NQ121" s="28"/>
      <c r="NR121" s="28"/>
      <c r="NS121" s="28"/>
      <c r="NT121" s="28"/>
      <c r="NU121" s="28"/>
      <c r="NV121" s="28"/>
      <c r="NW121" s="28"/>
      <c r="NX121" s="28"/>
      <c r="NY121" s="28"/>
      <c r="NZ121" s="28"/>
      <c r="OA121" s="28"/>
      <c r="OB121" s="28"/>
      <c r="OC121" s="28"/>
      <c r="OD121" s="28"/>
      <c r="OE121" s="28"/>
      <c r="OF121" s="28"/>
      <c r="OG121" s="28"/>
      <c r="OH121" s="28"/>
      <c r="OI121" s="28"/>
      <c r="OJ121" s="28"/>
      <c r="OK121" s="28"/>
      <c r="OL121" s="28"/>
    </row>
    <row r="122" spans="1:402" ht="18.95" customHeight="1">
      <c r="A122" s="28" t="s">
        <v>0</v>
      </c>
      <c r="B122" s="397" t="s">
        <v>653</v>
      </c>
      <c r="C122" s="35">
        <v>0</v>
      </c>
      <c r="D122" s="31">
        <v>0</v>
      </c>
      <c r="E122" s="32">
        <v>42206</v>
      </c>
      <c r="F122" s="213">
        <v>1</v>
      </c>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28"/>
      <c r="IF122" s="28"/>
      <c r="IG122" s="28"/>
      <c r="IH122" s="28"/>
      <c r="II122" s="28"/>
      <c r="IJ122" s="28"/>
      <c r="IK122" s="28"/>
      <c r="IL122" s="28"/>
      <c r="IM122" s="28"/>
      <c r="IN122" s="28"/>
      <c r="IO122" s="28"/>
      <c r="IP122" s="28"/>
      <c r="IQ122" s="28"/>
      <c r="IR122" s="28"/>
      <c r="IS122" s="28"/>
      <c r="IT122" s="28"/>
      <c r="IU122" s="28"/>
      <c r="IV122" s="28"/>
      <c r="IW122" s="28"/>
      <c r="IX122" s="28"/>
      <c r="IY122" s="28"/>
      <c r="IZ122" s="28"/>
      <c r="JA122" s="28"/>
      <c r="JB122" s="28"/>
      <c r="JC122" s="28"/>
      <c r="JD122" s="28"/>
      <c r="JE122" s="28"/>
      <c r="JF122" s="28"/>
      <c r="JG122" s="28"/>
      <c r="JH122" s="28"/>
      <c r="JI122" s="28"/>
      <c r="JJ122" s="28"/>
      <c r="JK122" s="28"/>
      <c r="JL122" s="28"/>
      <c r="JM122" s="28"/>
      <c r="JN122" s="28"/>
      <c r="JO122" s="28"/>
      <c r="JP122" s="28"/>
      <c r="JQ122" s="28"/>
      <c r="JR122" s="28"/>
      <c r="JS122" s="28"/>
      <c r="JT122" s="28"/>
      <c r="JU122" s="28"/>
      <c r="JV122" s="28"/>
      <c r="JW122" s="28"/>
      <c r="JX122" s="28"/>
      <c r="JY122" s="28"/>
      <c r="JZ122" s="28"/>
      <c r="KA122" s="28"/>
      <c r="KB122" s="28"/>
      <c r="KC122" s="28"/>
      <c r="KD122" s="28"/>
      <c r="KE122" s="28"/>
      <c r="KF122" s="28"/>
      <c r="KG122" s="28"/>
      <c r="KH122" s="28"/>
      <c r="KI122" s="28"/>
      <c r="KJ122" s="28"/>
      <c r="KK122" s="28"/>
      <c r="KL122" s="28"/>
      <c r="KM122" s="28"/>
      <c r="KN122" s="28"/>
      <c r="KO122" s="28"/>
      <c r="KP122" s="28"/>
      <c r="KQ122" s="28"/>
      <c r="KR122" s="28"/>
      <c r="KS122" s="28"/>
      <c r="KT122" s="28"/>
      <c r="KU122" s="28"/>
      <c r="KV122" s="28"/>
      <c r="KW122" s="28"/>
      <c r="KX122" s="28"/>
      <c r="KY122" s="28"/>
      <c r="KZ122" s="28"/>
      <c r="LA122" s="28"/>
      <c r="LB122" s="28"/>
      <c r="LC122" s="28"/>
      <c r="LD122" s="28"/>
      <c r="LE122" s="28"/>
      <c r="LF122" s="28"/>
      <c r="LG122" s="28"/>
      <c r="LH122" s="28"/>
      <c r="LI122" s="28"/>
      <c r="LJ122" s="28"/>
      <c r="LK122" s="28"/>
      <c r="LL122" s="28"/>
      <c r="LM122" s="28"/>
      <c r="LN122" s="28"/>
      <c r="LO122" s="28"/>
      <c r="LP122" s="28"/>
      <c r="LQ122" s="28"/>
      <c r="LR122" s="28"/>
      <c r="LS122" s="28"/>
      <c r="LT122" s="28"/>
      <c r="LU122" s="28"/>
      <c r="LV122" s="28"/>
      <c r="LW122" s="28"/>
      <c r="LX122" s="28"/>
      <c r="LY122" s="28"/>
      <c r="LZ122" s="28"/>
      <c r="MA122" s="28"/>
      <c r="MB122" s="28"/>
      <c r="MC122" s="28"/>
      <c r="MD122" s="28"/>
      <c r="ME122" s="28"/>
      <c r="MF122" s="28"/>
      <c r="MG122" s="28"/>
      <c r="MH122" s="28"/>
      <c r="MI122" s="28"/>
      <c r="MJ122" s="28"/>
      <c r="MK122" s="28"/>
      <c r="ML122" s="28"/>
      <c r="MM122" s="28"/>
      <c r="MN122" s="28"/>
      <c r="MO122" s="28"/>
      <c r="MP122" s="28"/>
      <c r="MQ122" s="28"/>
      <c r="MR122" s="28"/>
      <c r="MS122" s="28"/>
      <c r="MT122" s="28"/>
      <c r="MU122" s="28"/>
      <c r="MV122" s="28"/>
      <c r="MW122" s="28"/>
      <c r="MX122" s="28"/>
      <c r="MY122" s="28"/>
      <c r="MZ122" s="28"/>
      <c r="NA122" s="28"/>
      <c r="NB122" s="28"/>
      <c r="NC122" s="28"/>
      <c r="ND122" s="28"/>
      <c r="NE122" s="28"/>
      <c r="NF122" s="28"/>
      <c r="NG122" s="28"/>
      <c r="NH122" s="28"/>
      <c r="NI122" s="28"/>
      <c r="NJ122" s="28"/>
      <c r="NK122" s="28"/>
      <c r="NL122" s="28"/>
      <c r="NM122" s="28"/>
      <c r="NN122" s="28"/>
      <c r="NO122" s="28"/>
      <c r="NP122" s="28"/>
      <c r="NQ122" s="28"/>
      <c r="NR122" s="28"/>
      <c r="NS122" s="28"/>
      <c r="NT122" s="28"/>
      <c r="NU122" s="28"/>
      <c r="NV122" s="28"/>
      <c r="NW122" s="28"/>
      <c r="NX122" s="28"/>
      <c r="NY122" s="28"/>
      <c r="NZ122" s="28"/>
      <c r="OA122" s="28"/>
      <c r="OB122" s="28"/>
      <c r="OC122" s="28"/>
      <c r="OD122" s="28"/>
      <c r="OE122" s="28"/>
      <c r="OF122" s="28"/>
      <c r="OG122" s="28"/>
      <c r="OH122" s="28"/>
      <c r="OI122" s="28"/>
      <c r="OJ122" s="28"/>
      <c r="OK122" s="28"/>
      <c r="OL122" s="28"/>
    </row>
    <row r="123" spans="1:402" s="375" customFormat="1" ht="3.75" customHeight="1">
      <c r="A123" s="369"/>
      <c r="B123" s="373"/>
      <c r="C123" s="374"/>
      <c r="D123" s="374"/>
      <c r="E123" s="374"/>
      <c r="F123" s="374"/>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76"/>
      <c r="FA123" s="76"/>
      <c r="FB123" s="76"/>
      <c r="FC123" s="76"/>
      <c r="FD123" s="76"/>
      <c r="FE123" s="76"/>
      <c r="FF123" s="76"/>
      <c r="FG123" s="76"/>
      <c r="FH123" s="76"/>
      <c r="FI123" s="76"/>
      <c r="FJ123" s="76"/>
      <c r="FK123" s="76"/>
      <c r="FL123" s="76"/>
      <c r="FM123" s="76"/>
      <c r="FN123" s="76"/>
      <c r="FO123" s="76"/>
      <c r="FP123" s="76"/>
      <c r="FQ123" s="76"/>
      <c r="FR123" s="76"/>
      <c r="FS123" s="76"/>
      <c r="FT123" s="76"/>
      <c r="FU123" s="76"/>
      <c r="FV123" s="76"/>
      <c r="FW123" s="76"/>
      <c r="FX123" s="76"/>
      <c r="FY123" s="76"/>
      <c r="FZ123" s="76"/>
      <c r="GA123" s="76"/>
      <c r="GB123" s="76"/>
      <c r="GC123" s="76"/>
      <c r="GD123" s="76"/>
      <c r="GE123" s="76"/>
      <c r="GF123" s="76"/>
      <c r="GG123" s="76"/>
      <c r="GH123" s="76"/>
      <c r="GI123" s="76"/>
      <c r="GJ123" s="76"/>
      <c r="GK123" s="76"/>
      <c r="GL123" s="76"/>
      <c r="GM123" s="76"/>
      <c r="GN123" s="76"/>
      <c r="GO123" s="76"/>
      <c r="GP123" s="76"/>
      <c r="GQ123" s="76"/>
      <c r="GR123" s="76"/>
      <c r="GS123" s="76"/>
      <c r="GT123" s="76"/>
      <c r="GU123" s="76"/>
      <c r="GV123" s="76"/>
      <c r="GW123" s="76"/>
      <c r="GX123" s="76"/>
      <c r="GY123" s="76"/>
      <c r="GZ123" s="76"/>
      <c r="HA123" s="76"/>
      <c r="HB123" s="76"/>
      <c r="HC123" s="76"/>
      <c r="HD123" s="76"/>
      <c r="HE123" s="76"/>
      <c r="HF123" s="76"/>
      <c r="HG123" s="76"/>
      <c r="HH123" s="76"/>
      <c r="HI123" s="76"/>
      <c r="HJ123" s="76"/>
      <c r="HK123" s="76"/>
      <c r="HL123" s="76"/>
      <c r="HM123" s="76"/>
      <c r="HN123" s="76"/>
      <c r="HO123" s="76"/>
      <c r="HP123" s="76"/>
      <c r="HQ123" s="76"/>
      <c r="HR123" s="76"/>
      <c r="HS123" s="76"/>
      <c r="HT123" s="76"/>
      <c r="HU123" s="76"/>
      <c r="HV123" s="76"/>
      <c r="HW123" s="76"/>
      <c r="HX123" s="76"/>
      <c r="HY123" s="76"/>
      <c r="HZ123" s="76"/>
      <c r="IA123" s="76"/>
      <c r="IB123" s="76"/>
      <c r="IC123" s="76"/>
      <c r="ID123" s="76"/>
      <c r="IE123" s="76"/>
      <c r="IF123" s="76"/>
      <c r="IG123" s="76"/>
      <c r="IH123" s="76"/>
      <c r="II123" s="76"/>
      <c r="IJ123" s="76"/>
      <c r="IK123" s="76"/>
      <c r="IL123" s="76"/>
      <c r="IM123" s="76"/>
      <c r="IN123" s="76"/>
      <c r="IO123" s="76"/>
      <c r="IP123" s="76"/>
      <c r="IQ123" s="76"/>
      <c r="IR123" s="76"/>
      <c r="IS123" s="76"/>
      <c r="IT123" s="76"/>
      <c r="IU123" s="76"/>
      <c r="IV123" s="76"/>
      <c r="IW123" s="76"/>
      <c r="IX123" s="76"/>
      <c r="IY123" s="76"/>
      <c r="IZ123" s="76"/>
      <c r="JA123" s="76"/>
      <c r="JB123" s="76"/>
      <c r="JC123" s="76"/>
      <c r="JD123" s="76"/>
      <c r="JE123" s="76"/>
      <c r="JF123" s="76"/>
      <c r="JG123" s="76"/>
      <c r="JH123" s="76"/>
      <c r="JI123" s="76"/>
      <c r="JJ123" s="76"/>
      <c r="JK123" s="76"/>
      <c r="JL123" s="76"/>
      <c r="JM123" s="76"/>
      <c r="JN123" s="76"/>
      <c r="JO123" s="76"/>
      <c r="JP123" s="76"/>
      <c r="JQ123" s="76"/>
      <c r="JR123" s="76"/>
      <c r="JS123" s="76"/>
      <c r="JT123" s="76"/>
      <c r="JU123" s="76"/>
      <c r="JV123" s="76"/>
      <c r="JW123" s="76"/>
      <c r="JX123" s="76"/>
      <c r="JY123" s="76"/>
      <c r="JZ123" s="76"/>
      <c r="KA123" s="76"/>
      <c r="KB123" s="76"/>
      <c r="KC123" s="76"/>
      <c r="KD123" s="76"/>
      <c r="KE123" s="76"/>
      <c r="KF123" s="76"/>
      <c r="KG123" s="76"/>
      <c r="KH123" s="76"/>
      <c r="KI123" s="76"/>
      <c r="KJ123" s="76"/>
      <c r="KK123" s="76"/>
      <c r="KL123" s="76"/>
      <c r="KM123" s="76"/>
      <c r="KN123" s="76"/>
      <c r="KO123" s="76"/>
      <c r="KP123" s="76"/>
      <c r="KQ123" s="76"/>
      <c r="KR123" s="76"/>
      <c r="KS123" s="76"/>
      <c r="KT123" s="76"/>
      <c r="KU123" s="76"/>
      <c r="KV123" s="76"/>
      <c r="KW123" s="76"/>
      <c r="KX123" s="76"/>
      <c r="KY123" s="76"/>
      <c r="KZ123" s="76"/>
      <c r="LA123" s="76"/>
      <c r="LB123" s="76"/>
      <c r="LC123" s="76"/>
      <c r="LD123" s="76"/>
      <c r="LE123" s="76"/>
      <c r="LF123" s="76"/>
      <c r="LG123" s="76"/>
      <c r="LH123" s="76"/>
      <c r="LI123" s="76"/>
      <c r="LJ123" s="76"/>
      <c r="LK123" s="76"/>
      <c r="LL123" s="76"/>
      <c r="LM123" s="76"/>
      <c r="LN123" s="76"/>
      <c r="LO123" s="76"/>
      <c r="LP123" s="76"/>
      <c r="LQ123" s="76"/>
      <c r="LR123" s="76"/>
      <c r="LS123" s="76"/>
      <c r="LT123" s="76"/>
      <c r="LU123" s="76"/>
      <c r="LV123" s="76"/>
      <c r="LW123" s="76"/>
      <c r="LX123" s="76"/>
      <c r="LY123" s="76"/>
      <c r="LZ123" s="76"/>
      <c r="MA123" s="76"/>
      <c r="MB123" s="76"/>
      <c r="MC123" s="76"/>
      <c r="MD123" s="76"/>
      <c r="ME123" s="76"/>
      <c r="MF123" s="76"/>
      <c r="MG123" s="76"/>
      <c r="MH123" s="76"/>
      <c r="MI123" s="76"/>
      <c r="MJ123" s="76"/>
      <c r="MK123" s="76"/>
      <c r="ML123" s="76"/>
      <c r="MM123" s="76"/>
      <c r="MN123" s="76"/>
      <c r="MO123" s="76"/>
      <c r="MP123" s="76"/>
      <c r="MQ123" s="76"/>
      <c r="MR123" s="76"/>
      <c r="MS123" s="76"/>
      <c r="MT123" s="76"/>
      <c r="MU123" s="76"/>
      <c r="MV123" s="76"/>
      <c r="MW123" s="76"/>
      <c r="MX123" s="76"/>
      <c r="MY123" s="76"/>
      <c r="MZ123" s="76"/>
      <c r="NA123" s="76"/>
      <c r="NB123" s="76"/>
      <c r="NC123" s="76"/>
      <c r="ND123" s="76"/>
      <c r="NE123" s="76"/>
      <c r="NF123" s="76"/>
      <c r="NG123" s="76"/>
      <c r="NH123" s="76"/>
      <c r="NI123" s="76"/>
      <c r="NJ123" s="76"/>
      <c r="NK123" s="76"/>
      <c r="NL123" s="76"/>
      <c r="NM123" s="76"/>
      <c r="NN123" s="76"/>
      <c r="NO123" s="76"/>
      <c r="NP123" s="76"/>
      <c r="NQ123" s="76"/>
      <c r="NR123" s="76"/>
      <c r="NS123" s="76"/>
      <c r="NT123" s="76"/>
      <c r="NU123" s="76"/>
      <c r="NV123" s="76"/>
      <c r="NW123" s="76"/>
      <c r="NX123" s="76"/>
      <c r="NY123" s="76"/>
      <c r="NZ123" s="76"/>
      <c r="OA123" s="76"/>
      <c r="OB123" s="76"/>
      <c r="OC123" s="76"/>
      <c r="OD123" s="76"/>
      <c r="OE123" s="76"/>
      <c r="OF123" s="76"/>
      <c r="OG123" s="76"/>
      <c r="OH123" s="76"/>
      <c r="OI123" s="76"/>
      <c r="OJ123" s="76"/>
      <c r="OK123" s="76"/>
      <c r="OL123" s="76"/>
    </row>
    <row r="124" spans="1:402" ht="18.95" customHeight="1" thickBot="1">
      <c r="A124" s="28" t="s">
        <v>167</v>
      </c>
      <c r="B124" s="389" t="s">
        <v>166</v>
      </c>
      <c r="C124" s="55">
        <v>0</v>
      </c>
      <c r="D124" s="55">
        <v>0</v>
      </c>
      <c r="E124" s="56">
        <v>42233</v>
      </c>
      <c r="F124" s="55">
        <v>12</v>
      </c>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28"/>
      <c r="IF124" s="28"/>
      <c r="IG124" s="28"/>
      <c r="IH124" s="28"/>
      <c r="II124" s="28"/>
      <c r="IJ124" s="28"/>
      <c r="IK124" s="28"/>
      <c r="IL124" s="28"/>
      <c r="IM124" s="28"/>
      <c r="IN124" s="28"/>
      <c r="IO124" s="28"/>
      <c r="IP124" s="28"/>
      <c r="IQ124" s="28"/>
      <c r="IR124" s="28"/>
      <c r="IS124" s="28"/>
      <c r="IT124" s="28"/>
      <c r="IU124" s="28"/>
      <c r="IV124" s="28"/>
      <c r="IW124" s="28"/>
      <c r="IX124" s="28"/>
      <c r="IY124" s="28"/>
      <c r="IZ124" s="28"/>
      <c r="JA124" s="28"/>
      <c r="JB124" s="28"/>
      <c r="JC124" s="28"/>
      <c r="JD124" s="28"/>
      <c r="JE124" s="28"/>
      <c r="JF124" s="28"/>
      <c r="JG124" s="28"/>
      <c r="JH124" s="28"/>
      <c r="JI124" s="28"/>
      <c r="JJ124" s="28"/>
      <c r="JK124" s="28"/>
      <c r="JL124" s="28"/>
      <c r="JM124" s="28"/>
      <c r="JN124" s="28"/>
      <c r="JO124" s="28"/>
      <c r="JP124" s="28"/>
      <c r="JQ124" s="28"/>
      <c r="JR124" s="28"/>
      <c r="JS124" s="28"/>
      <c r="JT124" s="28"/>
      <c r="JU124" s="28"/>
      <c r="JV124" s="28"/>
      <c r="JW124" s="28"/>
      <c r="JX124" s="28"/>
      <c r="JY124" s="28"/>
      <c r="JZ124" s="28"/>
      <c r="KA124" s="28"/>
      <c r="KB124" s="28"/>
      <c r="KC124" s="28"/>
      <c r="KD124" s="28"/>
      <c r="KE124" s="28"/>
      <c r="KF124" s="28"/>
      <c r="KG124" s="28"/>
      <c r="KH124" s="28"/>
      <c r="KI124" s="28"/>
      <c r="KJ124" s="28"/>
      <c r="KK124" s="28"/>
      <c r="KL124" s="28"/>
      <c r="KM124" s="28"/>
      <c r="KN124" s="28"/>
      <c r="KO124" s="28"/>
      <c r="KP124" s="28"/>
      <c r="KQ124" s="28"/>
      <c r="KR124" s="28"/>
      <c r="KS124" s="28"/>
      <c r="KT124" s="28"/>
      <c r="KU124" s="28"/>
      <c r="KV124" s="28"/>
      <c r="KW124" s="28"/>
      <c r="KX124" s="28"/>
      <c r="KY124" s="28"/>
      <c r="KZ124" s="28"/>
      <c r="LA124" s="28"/>
      <c r="LB124" s="28"/>
      <c r="LC124" s="28"/>
      <c r="LD124" s="28"/>
      <c r="LE124" s="28"/>
      <c r="LF124" s="28"/>
      <c r="LG124" s="28"/>
      <c r="LH124" s="28"/>
      <c r="LI124" s="28"/>
      <c r="LJ124" s="28"/>
      <c r="LK124" s="28"/>
      <c r="LL124" s="28"/>
      <c r="LM124" s="28"/>
      <c r="LN124" s="28"/>
      <c r="LO124" s="28"/>
      <c r="LP124" s="28"/>
      <c r="LQ124" s="28"/>
      <c r="LR124" s="28"/>
      <c r="LS124" s="28"/>
      <c r="LT124" s="28"/>
      <c r="LU124" s="28"/>
      <c r="LV124" s="28"/>
      <c r="LW124" s="28"/>
      <c r="LX124" s="28"/>
      <c r="LY124" s="28"/>
      <c r="LZ124" s="28"/>
      <c r="MA124" s="28"/>
      <c r="MB124" s="28"/>
      <c r="MC124" s="28"/>
      <c r="MD124" s="28"/>
      <c r="ME124" s="28"/>
      <c r="MF124" s="28"/>
      <c r="MG124" s="28"/>
      <c r="MH124" s="28"/>
      <c r="MI124" s="28"/>
      <c r="MJ124" s="28"/>
      <c r="MK124" s="28"/>
      <c r="ML124" s="28"/>
      <c r="MM124" s="28"/>
      <c r="MN124" s="28"/>
      <c r="MO124" s="28"/>
      <c r="MP124" s="28"/>
      <c r="MQ124" s="28"/>
      <c r="MR124" s="28"/>
      <c r="MS124" s="28"/>
      <c r="MT124" s="28"/>
      <c r="MU124" s="28"/>
      <c r="MV124" s="28"/>
      <c r="MW124" s="28"/>
      <c r="MX124" s="28"/>
      <c r="MY124" s="28"/>
      <c r="MZ124" s="28"/>
      <c r="NA124" s="28"/>
      <c r="NB124" s="28"/>
      <c r="NC124" s="28"/>
      <c r="ND124" s="28"/>
      <c r="NE124" s="28"/>
      <c r="NF124" s="28"/>
      <c r="NG124" s="28"/>
      <c r="NH124" s="28"/>
      <c r="NI124" s="28"/>
      <c r="NJ124" s="28"/>
      <c r="NK124" s="28"/>
      <c r="NL124" s="28"/>
      <c r="NM124" s="28"/>
      <c r="NN124" s="28"/>
      <c r="NO124" s="28"/>
      <c r="NP124" s="28"/>
      <c r="NQ124" s="28"/>
      <c r="NR124" s="28"/>
      <c r="NS124" s="28"/>
      <c r="NT124" s="28"/>
      <c r="NU124" s="28"/>
      <c r="NV124" s="28"/>
      <c r="NW124" s="28"/>
      <c r="NX124" s="28"/>
      <c r="NY124" s="28"/>
      <c r="NZ124" s="28"/>
      <c r="OA124" s="28"/>
      <c r="OB124" s="28"/>
      <c r="OC124" s="28"/>
      <c r="OD124" s="28"/>
      <c r="OE124" s="28"/>
      <c r="OF124" s="28"/>
      <c r="OG124" s="28"/>
      <c r="OH124" s="28"/>
      <c r="OI124" s="28"/>
      <c r="OJ124" s="28"/>
      <c r="OK124" s="28"/>
      <c r="OL124" s="28"/>
    </row>
    <row r="125" spans="1:402" ht="18.95" customHeight="1">
      <c r="A125" s="28" t="s">
        <v>167</v>
      </c>
      <c r="B125" s="397" t="s">
        <v>654</v>
      </c>
      <c r="C125" s="202">
        <v>0</v>
      </c>
      <c r="D125" s="31">
        <v>0</v>
      </c>
      <c r="E125" s="32">
        <v>42234</v>
      </c>
      <c r="F125" s="213">
        <v>1</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c r="HY125" s="28"/>
      <c r="HZ125" s="28"/>
      <c r="IA125" s="28"/>
      <c r="IB125" s="28"/>
      <c r="IC125" s="28"/>
      <c r="ID125" s="28"/>
      <c r="IE125" s="28"/>
      <c r="IF125" s="28"/>
      <c r="IG125" s="28"/>
      <c r="IH125" s="28"/>
      <c r="II125" s="28"/>
      <c r="IJ125" s="28"/>
      <c r="IK125" s="28"/>
      <c r="IL125" s="28"/>
      <c r="IM125" s="28"/>
      <c r="IN125" s="28"/>
      <c r="IO125" s="28"/>
      <c r="IP125" s="28"/>
      <c r="IQ125" s="28"/>
      <c r="IR125" s="28"/>
      <c r="IS125" s="28"/>
      <c r="IT125" s="28"/>
      <c r="IU125" s="28"/>
      <c r="IV125" s="28"/>
      <c r="IW125" s="28"/>
      <c r="IX125" s="28"/>
      <c r="IY125" s="28"/>
      <c r="IZ125" s="28"/>
      <c r="JA125" s="28"/>
      <c r="JB125" s="28"/>
      <c r="JC125" s="28"/>
      <c r="JD125" s="28"/>
      <c r="JE125" s="28"/>
      <c r="JF125" s="28"/>
      <c r="JG125" s="28"/>
      <c r="JH125" s="28"/>
      <c r="JI125" s="28"/>
      <c r="JJ125" s="28"/>
      <c r="JK125" s="28"/>
      <c r="JL125" s="28"/>
      <c r="JM125" s="28"/>
      <c r="JN125" s="28"/>
      <c r="JO125" s="28"/>
      <c r="JP125" s="28"/>
      <c r="JQ125" s="28"/>
      <c r="JR125" s="28"/>
      <c r="JS125" s="28"/>
      <c r="JT125" s="28"/>
      <c r="JU125" s="28"/>
      <c r="JV125" s="28"/>
      <c r="JW125" s="28"/>
      <c r="JX125" s="28"/>
      <c r="JY125" s="28"/>
      <c r="JZ125" s="28"/>
      <c r="KA125" s="28"/>
      <c r="KB125" s="28"/>
      <c r="KC125" s="28"/>
      <c r="KD125" s="28"/>
      <c r="KE125" s="28"/>
      <c r="KF125" s="28"/>
      <c r="KG125" s="28"/>
      <c r="KH125" s="28"/>
      <c r="KI125" s="28"/>
      <c r="KJ125" s="28"/>
      <c r="KK125" s="28"/>
      <c r="KL125" s="28"/>
      <c r="KM125" s="28"/>
      <c r="KN125" s="28"/>
      <c r="KO125" s="28"/>
      <c r="KP125" s="28"/>
      <c r="KQ125" s="28"/>
      <c r="KR125" s="28"/>
      <c r="KS125" s="28"/>
      <c r="KT125" s="28"/>
      <c r="KU125" s="28"/>
      <c r="KV125" s="28"/>
      <c r="KW125" s="28"/>
      <c r="KX125" s="28"/>
      <c r="KY125" s="28"/>
      <c r="KZ125" s="28"/>
      <c r="LA125" s="28"/>
      <c r="LB125" s="28"/>
      <c r="LC125" s="28"/>
      <c r="LD125" s="28"/>
      <c r="LE125" s="28"/>
      <c r="LF125" s="28"/>
      <c r="LG125" s="28"/>
      <c r="LH125" s="28"/>
      <c r="LI125" s="28"/>
      <c r="LJ125" s="28"/>
      <c r="LK125" s="28"/>
      <c r="LL125" s="28"/>
      <c r="LM125" s="28"/>
      <c r="LN125" s="28"/>
      <c r="LO125" s="28"/>
      <c r="LP125" s="28"/>
      <c r="LQ125" s="28"/>
      <c r="LR125" s="28"/>
      <c r="LS125" s="28"/>
      <c r="LT125" s="28"/>
      <c r="LU125" s="28"/>
      <c r="LV125" s="28"/>
      <c r="LW125" s="28"/>
      <c r="LX125" s="28"/>
      <c r="LY125" s="28"/>
      <c r="LZ125" s="28"/>
      <c r="MA125" s="28"/>
      <c r="MB125" s="28"/>
      <c r="MC125" s="28"/>
      <c r="MD125" s="28"/>
      <c r="ME125" s="28"/>
      <c r="MF125" s="28"/>
      <c r="MG125" s="28"/>
      <c r="MH125" s="28"/>
      <c r="MI125" s="28"/>
      <c r="MJ125" s="28"/>
      <c r="MK125" s="28"/>
      <c r="ML125" s="28"/>
      <c r="MM125" s="28"/>
      <c r="MN125" s="28"/>
      <c r="MO125" s="28"/>
      <c r="MP125" s="28"/>
      <c r="MQ125" s="28"/>
      <c r="MR125" s="28"/>
      <c r="MS125" s="28"/>
      <c r="MT125" s="28"/>
      <c r="MU125" s="28"/>
      <c r="MV125" s="28"/>
      <c r="MW125" s="28"/>
      <c r="MX125" s="28"/>
      <c r="MY125" s="28"/>
      <c r="MZ125" s="28"/>
      <c r="NA125" s="28"/>
      <c r="NB125" s="28"/>
      <c r="NC125" s="28"/>
      <c r="ND125" s="28"/>
      <c r="NE125" s="28"/>
      <c r="NF125" s="28"/>
      <c r="NG125" s="28"/>
      <c r="NH125" s="28"/>
      <c r="NI125" s="28"/>
      <c r="NJ125" s="28"/>
      <c r="NK125" s="28"/>
      <c r="NL125" s="28"/>
      <c r="NM125" s="28"/>
      <c r="NN125" s="28"/>
      <c r="NO125" s="28"/>
      <c r="NP125" s="28"/>
      <c r="NQ125" s="28"/>
      <c r="NR125" s="28"/>
      <c r="NS125" s="28"/>
      <c r="NT125" s="28"/>
      <c r="NU125" s="28"/>
      <c r="NV125" s="28"/>
      <c r="NW125" s="28"/>
      <c r="NX125" s="28"/>
      <c r="NY125" s="28"/>
      <c r="NZ125" s="28"/>
      <c r="OA125" s="28"/>
      <c r="OB125" s="28"/>
      <c r="OC125" s="28"/>
      <c r="OD125" s="28"/>
      <c r="OE125" s="28"/>
      <c r="OF125" s="28"/>
      <c r="OG125" s="28"/>
      <c r="OH125" s="28"/>
      <c r="OI125" s="28"/>
      <c r="OJ125" s="28"/>
      <c r="OK125" s="28"/>
      <c r="OL125" s="28"/>
    </row>
    <row r="126" spans="1:402" ht="18.75" customHeight="1">
      <c r="A126" s="28" t="s">
        <v>167</v>
      </c>
      <c r="B126" s="397" t="s">
        <v>196</v>
      </c>
      <c r="C126" s="30">
        <v>42248</v>
      </c>
      <c r="D126" s="31">
        <f>E126-C126</f>
        <v>4</v>
      </c>
      <c r="E126" s="32">
        <v>42252</v>
      </c>
      <c r="F126" s="33">
        <v>12</v>
      </c>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c r="GH126" s="28"/>
      <c r="GI126" s="28"/>
      <c r="GJ126" s="28"/>
      <c r="GK126" s="28"/>
      <c r="GL126" s="28"/>
      <c r="GM126" s="28"/>
      <c r="GN126" s="28"/>
      <c r="GO126" s="28"/>
      <c r="GP126" s="28"/>
      <c r="GQ126" s="28"/>
      <c r="GR126" s="28"/>
      <c r="GS126" s="28"/>
      <c r="GT126" s="28"/>
      <c r="GU126" s="28"/>
      <c r="GV126" s="28"/>
      <c r="GW126" s="28"/>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c r="HY126" s="28"/>
      <c r="HZ126" s="28"/>
      <c r="IA126" s="28"/>
      <c r="IB126" s="28"/>
      <c r="IC126" s="28"/>
      <c r="ID126" s="28"/>
      <c r="IE126" s="28"/>
      <c r="IF126" s="28"/>
      <c r="IG126" s="28"/>
      <c r="IH126" s="28"/>
      <c r="II126" s="28"/>
      <c r="IJ126" s="28"/>
      <c r="IK126" s="28"/>
      <c r="IL126" s="28"/>
      <c r="IM126" s="28"/>
      <c r="IN126" s="28"/>
      <c r="IO126" s="28"/>
      <c r="IP126" s="28"/>
      <c r="IQ126" s="28"/>
      <c r="IR126" s="28"/>
      <c r="IS126" s="28"/>
      <c r="IT126" s="28"/>
      <c r="IU126" s="28"/>
      <c r="IV126" s="28"/>
      <c r="IW126" s="28"/>
      <c r="IX126" s="28"/>
      <c r="IY126" s="28"/>
      <c r="IZ126" s="28"/>
      <c r="JA126" s="28"/>
      <c r="JB126" s="28"/>
      <c r="JC126" s="28"/>
      <c r="JD126" s="28"/>
      <c r="JE126" s="28"/>
      <c r="JF126" s="28"/>
      <c r="JG126" s="28"/>
      <c r="JH126" s="28"/>
      <c r="JI126" s="28"/>
      <c r="JJ126" s="28"/>
      <c r="JK126" s="28"/>
      <c r="JL126" s="28"/>
      <c r="JM126" s="28"/>
      <c r="JN126" s="28"/>
      <c r="JO126" s="28"/>
      <c r="JP126" s="28"/>
      <c r="JQ126" s="28"/>
      <c r="JR126" s="28"/>
      <c r="JS126" s="28"/>
      <c r="JT126" s="28"/>
      <c r="JU126" s="28"/>
      <c r="JV126" s="28"/>
      <c r="JW126" s="28"/>
      <c r="JX126" s="28"/>
      <c r="JY126" s="28"/>
      <c r="JZ126" s="28"/>
      <c r="KA126" s="28"/>
      <c r="KB126" s="28"/>
      <c r="KC126" s="28"/>
      <c r="KD126" s="28"/>
      <c r="KE126" s="28"/>
      <c r="KF126" s="28"/>
      <c r="KG126" s="28"/>
      <c r="KH126" s="28"/>
      <c r="KI126" s="28"/>
      <c r="KJ126" s="28"/>
      <c r="KK126" s="28"/>
      <c r="KL126" s="28"/>
      <c r="KM126" s="28"/>
      <c r="KN126" s="28"/>
      <c r="KO126" s="28"/>
      <c r="KP126" s="28"/>
      <c r="KQ126" s="28"/>
      <c r="KR126" s="28"/>
      <c r="KS126" s="28"/>
      <c r="KT126" s="28"/>
      <c r="KU126" s="28"/>
      <c r="KV126" s="28"/>
      <c r="KW126" s="28"/>
      <c r="KX126" s="28"/>
      <c r="KY126" s="28"/>
      <c r="KZ126" s="28"/>
      <c r="LA126" s="28"/>
      <c r="LB126" s="28"/>
      <c r="LC126" s="28"/>
      <c r="LD126" s="28"/>
      <c r="LE126" s="28"/>
      <c r="LF126" s="28"/>
      <c r="LG126" s="28"/>
      <c r="LH126" s="28"/>
      <c r="LI126" s="28"/>
      <c r="LJ126" s="28"/>
      <c r="LK126" s="28"/>
      <c r="LL126" s="28"/>
      <c r="LM126" s="28"/>
      <c r="LN126" s="28"/>
      <c r="LO126" s="28"/>
      <c r="LP126" s="28"/>
      <c r="LQ126" s="28"/>
      <c r="LR126" s="28"/>
      <c r="LS126" s="28"/>
      <c r="LT126" s="28"/>
      <c r="LU126" s="28"/>
      <c r="LV126" s="28"/>
      <c r="LW126" s="28"/>
      <c r="LX126" s="28"/>
      <c r="LY126" s="28"/>
      <c r="LZ126" s="28"/>
      <c r="MA126" s="28"/>
      <c r="MB126" s="28"/>
      <c r="MC126" s="28"/>
      <c r="MD126" s="28"/>
      <c r="ME126" s="28"/>
      <c r="MF126" s="28"/>
      <c r="MG126" s="28"/>
      <c r="MH126" s="28"/>
      <c r="MI126" s="28"/>
      <c r="MJ126" s="28"/>
      <c r="MK126" s="28"/>
      <c r="ML126" s="28"/>
      <c r="MM126" s="28"/>
      <c r="MN126" s="28"/>
      <c r="MO126" s="28"/>
      <c r="MP126" s="28"/>
      <c r="MQ126" s="28"/>
      <c r="MR126" s="28"/>
      <c r="MS126" s="28"/>
      <c r="MT126" s="28"/>
      <c r="MU126" s="28"/>
      <c r="MV126" s="28"/>
      <c r="MW126" s="28"/>
      <c r="MX126" s="28"/>
      <c r="MY126" s="28"/>
      <c r="MZ126" s="28"/>
      <c r="NA126" s="28"/>
      <c r="NB126" s="28"/>
      <c r="NC126" s="28"/>
      <c r="ND126" s="28"/>
      <c r="NE126" s="28"/>
      <c r="NF126" s="28"/>
      <c r="NG126" s="28"/>
      <c r="NH126" s="28"/>
      <c r="NI126" s="28"/>
      <c r="NJ126" s="28"/>
      <c r="NK126" s="28"/>
      <c r="NL126" s="28"/>
      <c r="NM126" s="28"/>
      <c r="NN126" s="28"/>
      <c r="NO126" s="28"/>
      <c r="NP126" s="28"/>
      <c r="NQ126" s="28"/>
      <c r="NR126" s="28"/>
      <c r="NS126" s="28"/>
      <c r="NT126" s="28"/>
      <c r="NU126" s="28"/>
      <c r="NV126" s="28"/>
      <c r="NW126" s="28"/>
      <c r="NX126" s="28"/>
      <c r="NY126" s="28"/>
      <c r="NZ126" s="28"/>
      <c r="OA126" s="28"/>
      <c r="OB126" s="28"/>
      <c r="OC126" s="28"/>
      <c r="OD126" s="28"/>
      <c r="OE126" s="28"/>
      <c r="OF126" s="28"/>
      <c r="OG126" s="28"/>
      <c r="OH126" s="28"/>
      <c r="OI126" s="28"/>
      <c r="OJ126" s="28"/>
      <c r="OK126" s="28"/>
      <c r="OL126" s="28"/>
    </row>
    <row r="127" spans="1:402">
      <c r="A127" s="5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c r="HY127" s="28"/>
      <c r="HZ127" s="28"/>
      <c r="IA127" s="28"/>
      <c r="IB127" s="28"/>
      <c r="IC127" s="28"/>
      <c r="ID127" s="28"/>
      <c r="IE127" s="28"/>
      <c r="IF127" s="28"/>
      <c r="IG127" s="28"/>
      <c r="IH127" s="28"/>
      <c r="II127" s="28"/>
      <c r="IJ127" s="28"/>
      <c r="IK127" s="28"/>
      <c r="IL127" s="28"/>
      <c r="IM127" s="28"/>
      <c r="IN127" s="28"/>
      <c r="IO127" s="28"/>
      <c r="IP127" s="28"/>
      <c r="IQ127" s="28"/>
      <c r="IR127" s="28"/>
      <c r="IS127" s="28"/>
      <c r="IT127" s="28"/>
      <c r="IU127" s="28"/>
      <c r="IV127" s="28"/>
      <c r="IW127" s="28"/>
      <c r="IX127" s="28"/>
      <c r="IY127" s="28"/>
      <c r="IZ127" s="28"/>
      <c r="JA127" s="28"/>
      <c r="JB127" s="28"/>
      <c r="JC127" s="28"/>
      <c r="JD127" s="28"/>
      <c r="JE127" s="28"/>
      <c r="JF127" s="28"/>
      <c r="JG127" s="28"/>
      <c r="JH127" s="28"/>
      <c r="JI127" s="28"/>
      <c r="JJ127" s="28"/>
      <c r="JK127" s="28"/>
      <c r="JL127" s="28"/>
      <c r="JM127" s="28"/>
      <c r="JN127" s="28"/>
      <c r="JO127" s="28"/>
      <c r="JP127" s="28"/>
      <c r="JQ127" s="28"/>
      <c r="JR127" s="28"/>
      <c r="JS127" s="28"/>
      <c r="JT127" s="28"/>
      <c r="JU127" s="28"/>
      <c r="JV127" s="28"/>
      <c r="JW127" s="28"/>
      <c r="JX127" s="28"/>
      <c r="JY127" s="28"/>
      <c r="JZ127" s="28"/>
      <c r="KA127" s="28"/>
      <c r="KB127" s="28"/>
      <c r="KC127" s="28"/>
      <c r="KD127" s="28"/>
      <c r="KE127" s="28"/>
      <c r="KF127" s="28"/>
      <c r="KG127" s="28"/>
      <c r="KH127" s="28"/>
      <c r="KI127" s="28"/>
      <c r="KJ127" s="28"/>
      <c r="KK127" s="28"/>
      <c r="KL127" s="28"/>
      <c r="KM127" s="28"/>
      <c r="KN127" s="28"/>
      <c r="KO127" s="28"/>
      <c r="KP127" s="28"/>
      <c r="KQ127" s="28"/>
      <c r="KR127" s="28"/>
      <c r="KS127" s="28"/>
      <c r="KT127" s="28"/>
      <c r="KU127" s="28"/>
      <c r="KV127" s="28"/>
      <c r="KW127" s="28"/>
      <c r="KX127" s="28"/>
      <c r="KY127" s="28"/>
      <c r="KZ127" s="28"/>
      <c r="LA127" s="28"/>
      <c r="LB127" s="28"/>
      <c r="LC127" s="28"/>
      <c r="LD127" s="28"/>
      <c r="LE127" s="28"/>
      <c r="LF127" s="28"/>
      <c r="LG127" s="28"/>
      <c r="LH127" s="28"/>
      <c r="LI127" s="28"/>
      <c r="LJ127" s="28"/>
      <c r="LK127" s="28"/>
      <c r="LL127" s="28"/>
      <c r="LM127" s="28"/>
      <c r="LN127" s="28"/>
      <c r="LO127" s="28"/>
      <c r="LP127" s="28"/>
      <c r="LQ127" s="28"/>
      <c r="LR127" s="28"/>
      <c r="LS127" s="28"/>
      <c r="LT127" s="28"/>
      <c r="LU127" s="28"/>
      <c r="LV127" s="28"/>
      <c r="LW127" s="28"/>
      <c r="LX127" s="28"/>
      <c r="LY127" s="28"/>
      <c r="LZ127" s="28"/>
      <c r="MA127" s="28"/>
      <c r="MB127" s="28"/>
      <c r="MC127" s="28"/>
      <c r="MD127" s="28"/>
      <c r="ME127" s="28"/>
      <c r="MF127" s="28"/>
      <c r="MG127" s="28"/>
      <c r="MH127" s="28"/>
      <c r="MI127" s="28"/>
      <c r="MJ127" s="28"/>
      <c r="MK127" s="28"/>
      <c r="ML127" s="28"/>
      <c r="MM127" s="28"/>
      <c r="MN127" s="28"/>
      <c r="MO127" s="28"/>
      <c r="MP127" s="28"/>
      <c r="MQ127" s="28"/>
      <c r="MR127" s="28"/>
      <c r="MS127" s="28"/>
      <c r="MT127" s="28"/>
      <c r="MU127" s="28"/>
      <c r="MV127" s="28"/>
      <c r="MW127" s="28"/>
      <c r="MX127" s="28"/>
      <c r="MY127" s="28"/>
      <c r="MZ127" s="28"/>
      <c r="NA127" s="28"/>
      <c r="NB127" s="28"/>
      <c r="NC127" s="28"/>
      <c r="ND127" s="28"/>
      <c r="NE127" s="28"/>
      <c r="NF127" s="28"/>
      <c r="NG127" s="28"/>
      <c r="NH127" s="28"/>
      <c r="NI127" s="28"/>
      <c r="NJ127" s="28"/>
      <c r="NK127" s="28"/>
      <c r="NL127" s="28"/>
      <c r="NM127" s="28"/>
      <c r="NN127" s="28"/>
      <c r="NO127" s="28"/>
      <c r="NP127" s="28"/>
      <c r="NQ127" s="28"/>
      <c r="NR127" s="28"/>
      <c r="NS127" s="28"/>
      <c r="NT127" s="28"/>
      <c r="NU127" s="28"/>
      <c r="NV127" s="28"/>
      <c r="NW127" s="28"/>
      <c r="NX127" s="28"/>
      <c r="NY127" s="28"/>
      <c r="NZ127" s="28"/>
      <c r="OA127" s="28"/>
      <c r="OB127" s="28"/>
      <c r="OC127" s="28"/>
      <c r="OD127" s="28"/>
      <c r="OE127" s="28"/>
      <c r="OF127" s="28"/>
      <c r="OG127" s="28"/>
      <c r="OH127" s="28"/>
      <c r="OI127" s="28"/>
      <c r="OJ127" s="28"/>
      <c r="OK127" s="28"/>
      <c r="OL127" s="28"/>
    </row>
    <row r="128" spans="1:402" ht="14.25">
      <c r="B128" s="11" t="s">
        <v>89</v>
      </c>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c r="IV128" s="28"/>
      <c r="IW128" s="28"/>
      <c r="IX128" s="28"/>
      <c r="IY128" s="28"/>
      <c r="IZ128" s="28"/>
      <c r="JA128" s="28"/>
      <c r="JB128" s="28"/>
      <c r="JC128" s="28"/>
      <c r="JD128" s="28"/>
      <c r="JE128" s="28"/>
      <c r="JF128" s="28"/>
      <c r="JG128" s="28"/>
      <c r="JH128" s="28"/>
      <c r="JI128" s="28"/>
      <c r="JJ128" s="28"/>
      <c r="JK128" s="28"/>
      <c r="JL128" s="28"/>
      <c r="JM128" s="28"/>
      <c r="JN128" s="28"/>
      <c r="JO128" s="28"/>
      <c r="JP128" s="28"/>
      <c r="JQ128" s="28"/>
      <c r="JR128" s="28"/>
      <c r="JS128" s="28"/>
      <c r="JT128" s="28"/>
      <c r="JU128" s="28"/>
      <c r="JV128" s="28"/>
      <c r="JW128" s="28"/>
      <c r="JX128" s="28"/>
      <c r="JY128" s="28"/>
      <c r="JZ128" s="28"/>
      <c r="KA128" s="28"/>
      <c r="KB128" s="28"/>
      <c r="KC128" s="28"/>
      <c r="KD128" s="28"/>
      <c r="KE128" s="28"/>
      <c r="KF128" s="28"/>
      <c r="KG128" s="28"/>
      <c r="KH128" s="28"/>
      <c r="KI128" s="28"/>
      <c r="KJ128" s="28"/>
      <c r="KK128" s="28"/>
      <c r="KL128" s="28"/>
      <c r="KM128" s="28"/>
      <c r="KN128" s="28"/>
      <c r="KO128" s="28"/>
      <c r="KP128" s="28"/>
      <c r="KQ128" s="28"/>
      <c r="KR128" s="28"/>
      <c r="KS128" s="28"/>
      <c r="KT128" s="28"/>
      <c r="KU128" s="28"/>
      <c r="KV128" s="28"/>
      <c r="KW128" s="28"/>
      <c r="KX128" s="28"/>
      <c r="KY128" s="28"/>
      <c r="KZ128" s="28"/>
      <c r="LA128" s="28"/>
      <c r="LB128" s="28"/>
      <c r="LC128" s="28"/>
      <c r="LD128" s="28"/>
      <c r="LE128" s="28"/>
      <c r="LF128" s="28"/>
      <c r="LG128" s="28"/>
      <c r="LH128" s="28"/>
      <c r="LI128" s="28"/>
      <c r="LJ128" s="28"/>
      <c r="LK128" s="28"/>
      <c r="LL128" s="28"/>
      <c r="LM128" s="28"/>
      <c r="LN128" s="28"/>
      <c r="LO128" s="28"/>
      <c r="LP128" s="28"/>
      <c r="LQ128" s="28"/>
      <c r="LR128" s="28"/>
      <c r="LS128" s="28"/>
      <c r="LT128" s="28"/>
      <c r="LU128" s="28"/>
      <c r="LV128" s="28"/>
      <c r="LW128" s="28"/>
      <c r="LX128" s="28"/>
      <c r="LY128" s="28"/>
      <c r="LZ128" s="28"/>
      <c r="MA128" s="28"/>
      <c r="MB128" s="28"/>
      <c r="MC128" s="28"/>
      <c r="MD128" s="28"/>
      <c r="ME128" s="28"/>
      <c r="MF128" s="28"/>
      <c r="MG128" s="28"/>
      <c r="MH128" s="28"/>
      <c r="MI128" s="28"/>
      <c r="MJ128" s="28"/>
      <c r="MK128" s="28"/>
      <c r="ML128" s="28"/>
      <c r="MM128" s="28"/>
      <c r="MN128" s="28"/>
      <c r="MO128" s="28"/>
      <c r="MP128" s="28"/>
      <c r="MQ128" s="28"/>
      <c r="MR128" s="28"/>
      <c r="MS128" s="28"/>
      <c r="MT128" s="28"/>
      <c r="MU128" s="28"/>
      <c r="MV128" s="28"/>
      <c r="MW128" s="28"/>
      <c r="MX128" s="28"/>
      <c r="MY128" s="28"/>
      <c r="MZ128" s="28"/>
      <c r="NA128" s="28"/>
      <c r="NB128" s="28"/>
      <c r="NC128" s="28"/>
      <c r="ND128" s="28"/>
      <c r="NE128" s="28"/>
      <c r="NF128" s="28"/>
      <c r="NG128" s="28"/>
      <c r="NH128" s="28"/>
      <c r="NI128" s="28"/>
      <c r="NJ128" s="28"/>
      <c r="NK128" s="28"/>
      <c r="NL128" s="28"/>
      <c r="NM128" s="28"/>
      <c r="NN128" s="28"/>
      <c r="NO128" s="28"/>
      <c r="NP128" s="28"/>
      <c r="NQ128" s="28"/>
      <c r="NR128" s="28"/>
      <c r="NS128" s="28"/>
      <c r="NT128" s="28"/>
      <c r="NU128" s="28"/>
      <c r="NV128" s="28"/>
      <c r="NW128" s="28"/>
      <c r="NX128" s="28"/>
      <c r="NY128" s="28"/>
      <c r="NZ128" s="28"/>
      <c r="OA128" s="28"/>
      <c r="OB128" s="28"/>
      <c r="OC128" s="28"/>
      <c r="OD128" s="28"/>
      <c r="OE128" s="28"/>
      <c r="OF128" s="28"/>
      <c r="OG128" s="28"/>
      <c r="OH128" s="28"/>
      <c r="OI128" s="28"/>
      <c r="OJ128" s="28"/>
      <c r="OK128" s="28"/>
      <c r="OL128" s="28"/>
    </row>
    <row r="129" spans="2:402">
      <c r="G129" s="74"/>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28"/>
      <c r="GC129" s="28"/>
      <c r="GD129" s="28"/>
      <c r="GE129" s="28"/>
      <c r="GF129" s="28"/>
      <c r="GG129" s="28"/>
      <c r="GH129" s="28"/>
      <c r="GI129" s="28"/>
      <c r="GJ129" s="28"/>
      <c r="GK129" s="28"/>
      <c r="GL129" s="28"/>
      <c r="GM129" s="28"/>
      <c r="GN129" s="28"/>
      <c r="GO129" s="28"/>
      <c r="GP129" s="28"/>
      <c r="GQ129" s="28"/>
      <c r="GR129" s="28"/>
      <c r="GS129" s="28"/>
      <c r="GT129" s="28"/>
      <c r="GU129" s="28"/>
      <c r="GV129" s="28"/>
      <c r="GW129" s="28"/>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c r="HY129" s="28"/>
      <c r="HZ129" s="28"/>
      <c r="IA129" s="28"/>
      <c r="IB129" s="28"/>
      <c r="IC129" s="28"/>
      <c r="ID129" s="28"/>
      <c r="IE129" s="28"/>
      <c r="IF129" s="28"/>
      <c r="IG129" s="28"/>
      <c r="IH129" s="28"/>
      <c r="II129" s="28"/>
      <c r="IJ129" s="28"/>
      <c r="IK129" s="28"/>
      <c r="IL129" s="28"/>
      <c r="IM129" s="28"/>
      <c r="IN129" s="28"/>
      <c r="IO129" s="28"/>
      <c r="IP129" s="28"/>
      <c r="IQ129" s="28"/>
      <c r="IR129" s="28"/>
      <c r="IS129" s="28"/>
      <c r="IT129" s="28"/>
      <c r="IU129" s="28"/>
      <c r="IV129" s="28"/>
      <c r="IW129" s="28"/>
      <c r="IX129" s="28"/>
      <c r="IY129" s="28"/>
      <c r="IZ129" s="28"/>
      <c r="JA129" s="28"/>
      <c r="JB129" s="28"/>
      <c r="JC129" s="28"/>
      <c r="JD129" s="28"/>
      <c r="JE129" s="28"/>
      <c r="JF129" s="28"/>
      <c r="JG129" s="28"/>
      <c r="JH129" s="28"/>
      <c r="JI129" s="28"/>
      <c r="JJ129" s="28"/>
      <c r="JK129" s="28"/>
      <c r="JL129" s="28"/>
      <c r="JM129" s="28"/>
      <c r="JN129" s="28"/>
      <c r="JO129" s="28"/>
      <c r="JP129" s="28"/>
      <c r="JQ129" s="28"/>
      <c r="JR129" s="28"/>
      <c r="JS129" s="28"/>
      <c r="JT129" s="28"/>
      <c r="JU129" s="28"/>
      <c r="JV129" s="28"/>
      <c r="JW129" s="28"/>
      <c r="JX129" s="28"/>
      <c r="JY129" s="28"/>
      <c r="JZ129" s="28"/>
      <c r="KA129" s="28"/>
      <c r="KB129" s="28"/>
      <c r="KC129" s="28"/>
      <c r="KD129" s="28"/>
      <c r="KE129" s="28"/>
      <c r="KF129" s="28"/>
      <c r="KG129" s="28"/>
      <c r="KH129" s="28"/>
      <c r="KI129" s="28"/>
      <c r="KJ129" s="28"/>
      <c r="KK129" s="28"/>
      <c r="KL129" s="28"/>
      <c r="KM129" s="28"/>
      <c r="KN129" s="28"/>
      <c r="KO129" s="28"/>
      <c r="KP129" s="28"/>
      <c r="KQ129" s="28"/>
      <c r="KR129" s="28"/>
      <c r="KS129" s="28"/>
      <c r="KT129" s="28"/>
      <c r="KU129" s="28"/>
      <c r="KV129" s="28"/>
      <c r="KW129" s="28"/>
      <c r="KX129" s="28"/>
      <c r="KY129" s="28"/>
      <c r="KZ129" s="28"/>
      <c r="LA129" s="28"/>
      <c r="LB129" s="28"/>
      <c r="LC129" s="28"/>
      <c r="LD129" s="28"/>
      <c r="LE129" s="28"/>
      <c r="LF129" s="28"/>
      <c r="LG129" s="28"/>
      <c r="LH129" s="28"/>
      <c r="LI129" s="28"/>
      <c r="LJ129" s="28"/>
      <c r="LK129" s="28"/>
      <c r="LL129" s="28"/>
      <c r="LM129" s="28"/>
      <c r="LN129" s="28"/>
      <c r="LO129" s="28"/>
      <c r="LP129" s="28"/>
      <c r="LQ129" s="28"/>
      <c r="LR129" s="28"/>
      <c r="LS129" s="28"/>
      <c r="LT129" s="28"/>
      <c r="LU129" s="28"/>
      <c r="LV129" s="28"/>
      <c r="LW129" s="28"/>
      <c r="LX129" s="28"/>
      <c r="LY129" s="28"/>
      <c r="LZ129" s="28"/>
      <c r="MA129" s="28"/>
      <c r="MB129" s="28"/>
      <c r="MC129" s="28"/>
      <c r="MD129" s="28"/>
      <c r="ME129" s="28"/>
      <c r="MF129" s="28"/>
      <c r="MG129" s="28"/>
      <c r="MH129" s="28"/>
      <c r="MI129" s="28"/>
      <c r="MJ129" s="28"/>
      <c r="MK129" s="28"/>
      <c r="ML129" s="28"/>
      <c r="MM129" s="28"/>
      <c r="MN129" s="28"/>
      <c r="MO129" s="28"/>
      <c r="MP129" s="28"/>
      <c r="MQ129" s="28"/>
      <c r="MR129" s="28"/>
      <c r="MS129" s="28"/>
      <c r="MT129" s="28"/>
      <c r="MU129" s="28"/>
      <c r="MV129" s="28"/>
      <c r="MW129" s="28"/>
      <c r="MX129" s="28"/>
      <c r="MY129" s="28"/>
      <c r="MZ129" s="28"/>
      <c r="NA129" s="28"/>
      <c r="NB129" s="28"/>
      <c r="NC129" s="28"/>
      <c r="ND129" s="28"/>
      <c r="NE129" s="28"/>
      <c r="NF129" s="28"/>
      <c r="NG129" s="28"/>
      <c r="NH129" s="28"/>
      <c r="NI129" s="28"/>
      <c r="NJ129" s="28"/>
      <c r="NK129" s="28"/>
      <c r="NL129" s="28"/>
      <c r="NM129" s="28"/>
      <c r="NN129" s="28"/>
      <c r="NO129" s="28"/>
      <c r="NP129" s="28"/>
      <c r="NQ129" s="28"/>
      <c r="NR129" s="28"/>
      <c r="NS129" s="28"/>
      <c r="NT129" s="28"/>
      <c r="NU129" s="28"/>
      <c r="NV129" s="28"/>
      <c r="NW129" s="28"/>
      <c r="NX129" s="28"/>
      <c r="NY129" s="28"/>
      <c r="NZ129" s="28"/>
      <c r="OA129" s="28"/>
      <c r="OB129" s="28"/>
      <c r="OC129" s="28"/>
      <c r="OD129" s="28"/>
      <c r="OE129" s="28"/>
      <c r="OF129" s="28"/>
      <c r="OG129" s="28"/>
      <c r="OH129" s="28"/>
      <c r="OI129" s="28"/>
      <c r="OJ129" s="28"/>
      <c r="OK129" s="28"/>
      <c r="OL129" s="28"/>
    </row>
    <row r="130" spans="2:402">
      <c r="G130" s="74"/>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c r="IV130" s="28"/>
      <c r="IW130" s="28"/>
      <c r="IX130" s="28"/>
      <c r="IY130" s="28"/>
      <c r="IZ130" s="28"/>
      <c r="JA130" s="28"/>
      <c r="JB130" s="28"/>
      <c r="JC130" s="28"/>
      <c r="JD130" s="28"/>
      <c r="JE130" s="28"/>
      <c r="JF130" s="28"/>
      <c r="JG130" s="28"/>
      <c r="JH130" s="28"/>
      <c r="JI130" s="28"/>
      <c r="JJ130" s="28"/>
      <c r="JK130" s="28"/>
      <c r="JL130" s="28"/>
      <c r="JM130" s="28"/>
      <c r="JN130" s="28"/>
      <c r="JO130" s="28"/>
      <c r="JP130" s="28"/>
      <c r="JQ130" s="28"/>
      <c r="JR130" s="28"/>
      <c r="JS130" s="28"/>
      <c r="JT130" s="28"/>
      <c r="JU130" s="28"/>
      <c r="JV130" s="28"/>
      <c r="JW130" s="28"/>
      <c r="JX130" s="28"/>
      <c r="JY130" s="28"/>
      <c r="JZ130" s="28"/>
      <c r="KA130" s="28"/>
      <c r="KB130" s="28"/>
      <c r="KC130" s="28"/>
      <c r="KD130" s="28"/>
      <c r="KE130" s="28"/>
      <c r="KF130" s="28"/>
      <c r="KG130" s="28"/>
      <c r="KH130" s="28"/>
      <c r="KI130" s="28"/>
      <c r="KJ130" s="28"/>
      <c r="KK130" s="28"/>
      <c r="KL130" s="28"/>
      <c r="KM130" s="28"/>
      <c r="KN130" s="28"/>
      <c r="KO130" s="28"/>
      <c r="KP130" s="28"/>
      <c r="KQ130" s="28"/>
      <c r="KR130" s="28"/>
      <c r="KS130" s="28"/>
      <c r="KT130" s="28"/>
      <c r="KU130" s="28"/>
      <c r="KV130" s="28"/>
      <c r="KW130" s="28"/>
      <c r="KX130" s="28"/>
      <c r="KY130" s="28"/>
      <c r="KZ130" s="28"/>
      <c r="LA130" s="28"/>
      <c r="LB130" s="28"/>
      <c r="LC130" s="28"/>
      <c r="LD130" s="28"/>
      <c r="LE130" s="28"/>
      <c r="LF130" s="28"/>
      <c r="LG130" s="28"/>
      <c r="LH130" s="28"/>
      <c r="LI130" s="28"/>
      <c r="LJ130" s="28"/>
      <c r="LK130" s="28"/>
      <c r="LL130" s="28"/>
      <c r="LM130" s="28"/>
      <c r="LN130" s="28"/>
      <c r="LO130" s="28"/>
      <c r="LP130" s="28"/>
      <c r="LQ130" s="28"/>
      <c r="LR130" s="28"/>
      <c r="LS130" s="28"/>
      <c r="LT130" s="28"/>
      <c r="LU130" s="28"/>
      <c r="LV130" s="28"/>
      <c r="LW130" s="28"/>
      <c r="LX130" s="28"/>
      <c r="LY130" s="28"/>
      <c r="LZ130" s="28"/>
      <c r="MA130" s="28"/>
      <c r="MB130" s="28"/>
      <c r="MC130" s="28"/>
      <c r="MD130" s="28"/>
      <c r="ME130" s="28"/>
      <c r="MF130" s="28"/>
      <c r="MG130" s="28"/>
      <c r="MH130" s="28"/>
      <c r="MI130" s="28"/>
      <c r="MJ130" s="28"/>
      <c r="MK130" s="28"/>
      <c r="ML130" s="28"/>
      <c r="MM130" s="28"/>
      <c r="MN130" s="28"/>
      <c r="MO130" s="28"/>
      <c r="MP130" s="28"/>
      <c r="MQ130" s="28"/>
      <c r="MR130" s="28"/>
      <c r="MS130" s="28"/>
      <c r="MT130" s="28"/>
      <c r="MU130" s="28"/>
      <c r="MV130" s="28"/>
      <c r="MW130" s="28"/>
      <c r="MX130" s="28"/>
      <c r="MY130" s="28"/>
      <c r="MZ130" s="28"/>
      <c r="NA130" s="28"/>
      <c r="NB130" s="28"/>
      <c r="NC130" s="28"/>
      <c r="ND130" s="28"/>
      <c r="NE130" s="28"/>
      <c r="NF130" s="28"/>
      <c r="NG130" s="28"/>
      <c r="NH130" s="28"/>
      <c r="NI130" s="28"/>
      <c r="NJ130" s="28"/>
      <c r="NK130" s="28"/>
      <c r="NL130" s="28"/>
      <c r="NM130" s="28"/>
      <c r="NN130" s="28"/>
      <c r="NO130" s="28"/>
      <c r="NP130" s="28"/>
      <c r="NQ130" s="28"/>
      <c r="NR130" s="28"/>
      <c r="NS130" s="28"/>
      <c r="NT130" s="28"/>
      <c r="NU130" s="28"/>
      <c r="NV130" s="28"/>
      <c r="NW130" s="28"/>
      <c r="NX130" s="28"/>
      <c r="NY130" s="28"/>
      <c r="NZ130" s="28"/>
      <c r="OA130" s="28"/>
      <c r="OB130" s="28"/>
      <c r="OC130" s="28"/>
      <c r="OD130" s="28"/>
      <c r="OE130" s="28"/>
      <c r="OF130" s="28"/>
      <c r="OG130" s="28"/>
      <c r="OH130" s="28"/>
      <c r="OI130" s="28"/>
      <c r="OJ130" s="28"/>
      <c r="OK130" s="28"/>
      <c r="OL130" s="28"/>
    </row>
    <row r="131" spans="2:402">
      <c r="B131" s="400"/>
      <c r="C131" s="404" t="s">
        <v>894</v>
      </c>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28"/>
      <c r="IF131" s="28"/>
      <c r="IG131" s="28"/>
      <c r="IH131" s="28"/>
      <c r="II131" s="28"/>
      <c r="IJ131" s="28"/>
      <c r="IK131" s="28"/>
      <c r="IL131" s="28"/>
      <c r="IM131" s="28"/>
      <c r="IN131" s="28"/>
      <c r="IO131" s="28"/>
      <c r="IP131" s="28"/>
      <c r="IQ131" s="28"/>
      <c r="IR131" s="28"/>
      <c r="IS131" s="28"/>
      <c r="IT131" s="28"/>
      <c r="IU131" s="28"/>
      <c r="IV131" s="28"/>
      <c r="IW131" s="28"/>
      <c r="IX131" s="28"/>
      <c r="IY131" s="28"/>
      <c r="IZ131" s="28"/>
      <c r="JA131" s="28"/>
      <c r="JB131" s="28"/>
      <c r="JC131" s="28"/>
      <c r="JD131" s="28"/>
      <c r="JE131" s="28"/>
      <c r="JF131" s="28"/>
      <c r="JG131" s="28"/>
      <c r="JH131" s="28"/>
      <c r="JI131" s="28"/>
      <c r="JJ131" s="28"/>
      <c r="JK131" s="28"/>
      <c r="JL131" s="28"/>
      <c r="JM131" s="28"/>
      <c r="JN131" s="28"/>
      <c r="JO131" s="28"/>
      <c r="JP131" s="28"/>
      <c r="JQ131" s="28"/>
      <c r="JR131" s="28"/>
      <c r="JS131" s="28"/>
      <c r="JT131" s="28"/>
      <c r="JU131" s="28"/>
      <c r="JV131" s="28"/>
      <c r="JW131" s="28"/>
      <c r="JX131" s="28"/>
      <c r="JY131" s="28"/>
      <c r="JZ131" s="28"/>
      <c r="KA131" s="28"/>
      <c r="KB131" s="28"/>
      <c r="KC131" s="28"/>
      <c r="KD131" s="28"/>
      <c r="KE131" s="28"/>
      <c r="KF131" s="28"/>
      <c r="KG131" s="28"/>
      <c r="KH131" s="28"/>
      <c r="KI131" s="28"/>
      <c r="KJ131" s="28"/>
      <c r="KK131" s="28"/>
      <c r="KL131" s="28"/>
      <c r="KM131" s="28"/>
      <c r="KN131" s="28"/>
      <c r="KO131" s="28"/>
      <c r="KP131" s="28"/>
      <c r="KQ131" s="28"/>
      <c r="KR131" s="28"/>
      <c r="KS131" s="28"/>
      <c r="KT131" s="28"/>
      <c r="KU131" s="28"/>
      <c r="KV131" s="28"/>
      <c r="KW131" s="28"/>
      <c r="KX131" s="28"/>
      <c r="KY131" s="28"/>
      <c r="KZ131" s="28"/>
      <c r="LA131" s="28"/>
      <c r="LB131" s="28"/>
      <c r="LC131" s="28"/>
      <c r="LD131" s="28"/>
      <c r="LE131" s="28"/>
      <c r="LF131" s="28"/>
      <c r="LG131" s="28"/>
      <c r="LH131" s="28"/>
      <c r="LI131" s="28"/>
      <c r="LJ131" s="28"/>
      <c r="LK131" s="28"/>
      <c r="LL131" s="28"/>
      <c r="LM131" s="28"/>
      <c r="LN131" s="28"/>
      <c r="LO131" s="28"/>
      <c r="LP131" s="28"/>
      <c r="LQ131" s="28"/>
      <c r="LR131" s="28"/>
      <c r="LS131" s="28"/>
      <c r="LT131" s="28"/>
      <c r="LU131" s="28"/>
      <c r="LV131" s="28"/>
      <c r="LW131" s="28"/>
      <c r="LX131" s="28"/>
      <c r="LY131" s="28"/>
      <c r="LZ131" s="28"/>
      <c r="MA131" s="28"/>
      <c r="MB131" s="28"/>
      <c r="MC131" s="28"/>
      <c r="MD131" s="28"/>
      <c r="ME131" s="28"/>
      <c r="MF131" s="28"/>
      <c r="MG131" s="28"/>
      <c r="MH131" s="28"/>
      <c r="MI131" s="28"/>
      <c r="MJ131" s="28"/>
      <c r="MK131" s="28"/>
      <c r="ML131" s="28"/>
      <c r="MM131" s="28"/>
      <c r="MN131" s="28"/>
      <c r="MO131" s="28"/>
      <c r="MP131" s="28"/>
      <c r="MQ131" s="28"/>
      <c r="MR131" s="28"/>
      <c r="MS131" s="28"/>
      <c r="MT131" s="28"/>
      <c r="MU131" s="28"/>
      <c r="MV131" s="28"/>
      <c r="MW131" s="28"/>
      <c r="MX131" s="28"/>
      <c r="MY131" s="28"/>
      <c r="MZ131" s="28"/>
      <c r="NA131" s="28"/>
      <c r="NB131" s="28"/>
      <c r="NC131" s="28"/>
      <c r="ND131" s="28"/>
      <c r="NE131" s="28"/>
      <c r="NF131" s="28"/>
      <c r="NG131" s="28"/>
      <c r="NH131" s="28"/>
      <c r="NI131" s="28"/>
      <c r="NJ131" s="28"/>
      <c r="NK131" s="28"/>
      <c r="NL131" s="28"/>
      <c r="NM131" s="28"/>
      <c r="NN131" s="28"/>
      <c r="NO131" s="28"/>
      <c r="NP131" s="28"/>
      <c r="NQ131" s="28"/>
      <c r="NR131" s="28"/>
      <c r="NS131" s="28"/>
      <c r="NT131" s="28"/>
      <c r="NU131" s="28"/>
      <c r="NV131" s="28"/>
      <c r="NW131" s="28"/>
      <c r="NX131" s="28"/>
      <c r="NY131" s="28"/>
      <c r="NZ131" s="28"/>
      <c r="OA131" s="28"/>
      <c r="OB131" s="28"/>
      <c r="OC131" s="28"/>
      <c r="OD131" s="28"/>
      <c r="OE131" s="28"/>
      <c r="OF131" s="28"/>
      <c r="OG131" s="28"/>
      <c r="OH131" s="28"/>
      <c r="OI131" s="28"/>
      <c r="OJ131" s="28"/>
      <c r="OK131" s="28"/>
      <c r="OL131" s="28"/>
    </row>
    <row r="132" spans="2:402">
      <c r="B132" s="401"/>
      <c r="C132" s="404" t="s">
        <v>896</v>
      </c>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28"/>
      <c r="FW132" s="28"/>
      <c r="FX132" s="28"/>
      <c r="FY132" s="28"/>
      <c r="FZ132" s="28"/>
      <c r="GA132" s="28"/>
      <c r="GB132" s="28"/>
      <c r="GC132" s="28"/>
      <c r="GD132" s="28"/>
      <c r="GE132" s="28"/>
      <c r="GF132" s="28"/>
      <c r="GG132" s="28"/>
      <c r="GH132" s="28"/>
      <c r="GI132" s="28"/>
      <c r="GJ132" s="28"/>
      <c r="GK132" s="28"/>
      <c r="GL132" s="28"/>
      <c r="GM132" s="28"/>
      <c r="GN132" s="28"/>
      <c r="GO132" s="28"/>
      <c r="GP132" s="28"/>
      <c r="GQ132" s="28"/>
      <c r="GR132" s="28"/>
      <c r="GS132" s="28"/>
      <c r="GT132" s="28"/>
      <c r="GU132" s="28"/>
      <c r="GV132" s="28"/>
      <c r="GW132" s="28"/>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28"/>
      <c r="HW132" s="28"/>
      <c r="HX132" s="28"/>
      <c r="HY132" s="28"/>
      <c r="HZ132" s="28"/>
      <c r="IA132" s="28"/>
      <c r="IB132" s="28"/>
      <c r="IC132" s="28"/>
      <c r="ID132" s="28"/>
      <c r="IE132" s="28"/>
      <c r="IF132" s="28"/>
      <c r="IG132" s="28"/>
      <c r="IH132" s="28"/>
      <c r="II132" s="28"/>
      <c r="IJ132" s="28"/>
      <c r="IK132" s="28"/>
      <c r="IL132" s="28"/>
      <c r="IM132" s="28"/>
      <c r="IN132" s="28"/>
      <c r="IO132" s="28"/>
      <c r="IP132" s="28"/>
      <c r="IQ132" s="28"/>
      <c r="IR132" s="28"/>
      <c r="IS132" s="28"/>
      <c r="IT132" s="28"/>
      <c r="IU132" s="28"/>
      <c r="IV132" s="28"/>
      <c r="IW132" s="28"/>
      <c r="IX132" s="28"/>
      <c r="IY132" s="28"/>
      <c r="IZ132" s="28"/>
      <c r="JA132" s="28"/>
      <c r="JB132" s="28"/>
      <c r="JC132" s="28"/>
      <c r="JD132" s="28"/>
      <c r="JE132" s="28"/>
      <c r="JF132" s="28"/>
      <c r="JG132" s="28"/>
      <c r="JH132" s="28"/>
      <c r="JI132" s="28"/>
      <c r="JJ132" s="28"/>
      <c r="JK132" s="28"/>
      <c r="JL132" s="28"/>
      <c r="JM132" s="28"/>
      <c r="JN132" s="28"/>
      <c r="JO132" s="28"/>
      <c r="JP132" s="28"/>
      <c r="JQ132" s="28"/>
      <c r="JR132" s="28"/>
      <c r="JS132" s="28"/>
      <c r="JT132" s="28"/>
      <c r="JU132" s="28"/>
      <c r="JV132" s="28"/>
      <c r="JW132" s="28"/>
      <c r="JX132" s="28"/>
      <c r="JY132" s="28"/>
      <c r="JZ132" s="28"/>
      <c r="KA132" s="28"/>
      <c r="KB132" s="28"/>
      <c r="KC132" s="28"/>
      <c r="KD132" s="28"/>
      <c r="KE132" s="28"/>
      <c r="KF132" s="28"/>
      <c r="KG132" s="28"/>
      <c r="KH132" s="28"/>
      <c r="KI132" s="28"/>
      <c r="KJ132" s="28"/>
      <c r="KK132" s="28"/>
      <c r="KL132" s="28"/>
      <c r="KM132" s="28"/>
      <c r="KN132" s="28"/>
      <c r="KO132" s="28"/>
      <c r="KP132" s="28"/>
      <c r="KQ132" s="28"/>
      <c r="KR132" s="28"/>
      <c r="KS132" s="28"/>
      <c r="KT132" s="28"/>
      <c r="KU132" s="28"/>
      <c r="KV132" s="28"/>
      <c r="KW132" s="28"/>
      <c r="KX132" s="28"/>
      <c r="KY132" s="28"/>
      <c r="KZ132" s="28"/>
      <c r="LA132" s="28"/>
      <c r="LB132" s="28"/>
      <c r="LC132" s="28"/>
      <c r="LD132" s="28"/>
      <c r="LE132" s="28"/>
      <c r="LF132" s="28"/>
      <c r="LG132" s="28"/>
      <c r="LH132" s="28"/>
      <c r="LI132" s="28"/>
      <c r="LJ132" s="28"/>
      <c r="LK132" s="28"/>
      <c r="LL132" s="28"/>
      <c r="LM132" s="28"/>
      <c r="LN132" s="28"/>
      <c r="LO132" s="28"/>
      <c r="LP132" s="28"/>
      <c r="LQ132" s="28"/>
      <c r="LR132" s="28"/>
      <c r="LS132" s="28"/>
      <c r="LT132" s="28"/>
      <c r="LU132" s="28"/>
      <c r="LV132" s="28"/>
      <c r="LW132" s="28"/>
      <c r="LX132" s="28"/>
      <c r="LY132" s="28"/>
      <c r="LZ132" s="28"/>
      <c r="MA132" s="28"/>
      <c r="MB132" s="28"/>
      <c r="MC132" s="28"/>
      <c r="MD132" s="28"/>
      <c r="ME132" s="28"/>
      <c r="MF132" s="28"/>
      <c r="MG132" s="28"/>
      <c r="MH132" s="28"/>
      <c r="MI132" s="28"/>
      <c r="MJ132" s="28"/>
      <c r="MK132" s="28"/>
      <c r="ML132" s="28"/>
      <c r="MM132" s="28"/>
      <c r="MN132" s="28"/>
      <c r="MO132" s="28"/>
      <c r="MP132" s="28"/>
      <c r="MQ132" s="28"/>
      <c r="MR132" s="28"/>
      <c r="MS132" s="28"/>
      <c r="MT132" s="28"/>
      <c r="MU132" s="28"/>
      <c r="MV132" s="28"/>
      <c r="MW132" s="28"/>
      <c r="MX132" s="28"/>
      <c r="MY132" s="28"/>
      <c r="MZ132" s="28"/>
      <c r="NA132" s="28"/>
      <c r="NB132" s="28"/>
      <c r="NC132" s="28"/>
      <c r="ND132" s="28"/>
      <c r="NE132" s="28"/>
      <c r="NF132" s="28"/>
      <c r="NG132" s="28"/>
      <c r="NH132" s="28"/>
      <c r="NI132" s="28"/>
      <c r="NJ132" s="28"/>
      <c r="NK132" s="28"/>
      <c r="NL132" s="28"/>
      <c r="NM132" s="28"/>
      <c r="NN132" s="28"/>
      <c r="NO132" s="28"/>
      <c r="NP132" s="28"/>
      <c r="NQ132" s="28"/>
      <c r="NR132" s="28"/>
      <c r="NS132" s="28"/>
      <c r="NT132" s="28"/>
      <c r="NU132" s="28"/>
      <c r="NV132" s="28"/>
      <c r="NW132" s="28"/>
      <c r="NX132" s="28"/>
      <c r="NY132" s="28"/>
      <c r="NZ132" s="28"/>
      <c r="OA132" s="28"/>
      <c r="OB132" s="28"/>
      <c r="OC132" s="28"/>
      <c r="OD132" s="28"/>
      <c r="OE132" s="28"/>
      <c r="OF132" s="28"/>
      <c r="OG132" s="28"/>
      <c r="OH132" s="28"/>
      <c r="OI132" s="28"/>
      <c r="OJ132" s="28"/>
      <c r="OK132" s="28"/>
      <c r="OL132" s="28"/>
    </row>
    <row r="133" spans="2:402" ht="15.75">
      <c r="B133" s="403"/>
      <c r="C133" s="404" t="s">
        <v>895</v>
      </c>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c r="GP133" s="28"/>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28"/>
      <c r="IF133" s="28"/>
      <c r="IG133" s="28"/>
      <c r="IH133" s="28"/>
      <c r="II133" s="28"/>
      <c r="IJ133" s="28"/>
      <c r="IK133" s="28"/>
      <c r="IL133" s="28"/>
      <c r="IM133" s="28"/>
      <c r="IN133" s="28"/>
      <c r="IO133" s="28"/>
      <c r="IP133" s="28"/>
      <c r="IQ133" s="28"/>
      <c r="IR133" s="28"/>
      <c r="IS133" s="28"/>
      <c r="IT133" s="28"/>
      <c r="IU133" s="28"/>
      <c r="IV133" s="28"/>
      <c r="IW133" s="28"/>
      <c r="IX133" s="28"/>
      <c r="IY133" s="28"/>
      <c r="IZ133" s="28"/>
      <c r="JA133" s="28"/>
      <c r="JB133" s="28"/>
      <c r="JC133" s="28"/>
      <c r="JD133" s="28"/>
      <c r="JE133" s="28"/>
      <c r="JF133" s="28"/>
      <c r="JG133" s="28"/>
      <c r="JH133" s="28"/>
      <c r="JI133" s="28"/>
      <c r="JJ133" s="28"/>
      <c r="JK133" s="28"/>
      <c r="JL133" s="28"/>
      <c r="JM133" s="28"/>
      <c r="JN133" s="28"/>
      <c r="JO133" s="28"/>
      <c r="JP133" s="28"/>
      <c r="JQ133" s="28"/>
      <c r="JR133" s="28"/>
      <c r="JS133" s="28"/>
      <c r="JT133" s="28"/>
      <c r="JU133" s="28"/>
      <c r="JV133" s="28"/>
      <c r="JW133" s="28"/>
      <c r="JX133" s="28"/>
      <c r="JY133" s="28"/>
      <c r="JZ133" s="28"/>
      <c r="KA133" s="28"/>
      <c r="KB133" s="28"/>
      <c r="KC133" s="28"/>
      <c r="KD133" s="28"/>
      <c r="KE133" s="28"/>
      <c r="KF133" s="28"/>
      <c r="KG133" s="28"/>
      <c r="KH133" s="28"/>
      <c r="KI133" s="28"/>
      <c r="KJ133" s="28"/>
      <c r="KK133" s="28"/>
      <c r="KL133" s="28"/>
      <c r="KM133" s="28"/>
      <c r="KN133" s="28"/>
      <c r="KO133" s="28"/>
      <c r="KP133" s="28"/>
      <c r="KQ133" s="28"/>
      <c r="KR133" s="28"/>
      <c r="KS133" s="28"/>
      <c r="KT133" s="28"/>
      <c r="KU133" s="28"/>
      <c r="KV133" s="28"/>
      <c r="KW133" s="28"/>
      <c r="KX133" s="28"/>
      <c r="KY133" s="28"/>
      <c r="KZ133" s="28"/>
      <c r="LA133" s="28"/>
      <c r="LB133" s="28"/>
      <c r="LC133" s="28"/>
      <c r="LD133" s="28"/>
      <c r="LE133" s="28"/>
      <c r="LF133" s="28"/>
      <c r="LG133" s="28"/>
      <c r="LH133" s="28"/>
      <c r="LI133" s="28"/>
      <c r="LJ133" s="28"/>
      <c r="LK133" s="28"/>
      <c r="LL133" s="28"/>
      <c r="LM133" s="28"/>
      <c r="LN133" s="28"/>
      <c r="LO133" s="28"/>
      <c r="LP133" s="28"/>
      <c r="LQ133" s="28"/>
      <c r="LR133" s="28"/>
      <c r="LS133" s="28"/>
      <c r="LT133" s="28"/>
      <c r="LU133" s="28"/>
      <c r="LV133" s="28"/>
      <c r="LW133" s="28"/>
      <c r="LX133" s="28"/>
      <c r="LY133" s="28"/>
      <c r="LZ133" s="28"/>
      <c r="MA133" s="28"/>
      <c r="MB133" s="28"/>
      <c r="MC133" s="28"/>
      <c r="MD133" s="28"/>
      <c r="ME133" s="28"/>
      <c r="MF133" s="28"/>
      <c r="MG133" s="28"/>
      <c r="MH133" s="28"/>
      <c r="MI133" s="28"/>
      <c r="MJ133" s="28"/>
      <c r="MK133" s="28"/>
      <c r="ML133" s="28"/>
      <c r="MM133" s="28"/>
      <c r="MN133" s="28"/>
      <c r="MO133" s="28"/>
      <c r="MP133" s="28"/>
      <c r="MQ133" s="28"/>
      <c r="MR133" s="28"/>
      <c r="MS133" s="28"/>
      <c r="MT133" s="28"/>
      <c r="MU133" s="28"/>
      <c r="MV133" s="28"/>
      <c r="MW133" s="28"/>
      <c r="MX133" s="28"/>
      <c r="MY133" s="28"/>
      <c r="MZ133" s="28"/>
      <c r="NA133" s="28"/>
      <c r="NB133" s="28"/>
      <c r="NC133" s="28"/>
      <c r="ND133" s="28"/>
      <c r="NE133" s="28"/>
      <c r="NF133" s="28"/>
      <c r="NG133" s="28"/>
      <c r="NH133" s="28"/>
      <c r="NI133" s="28"/>
      <c r="NJ133" s="28"/>
      <c r="NK133" s="28"/>
      <c r="NL133" s="28"/>
      <c r="NM133" s="28"/>
      <c r="NN133" s="28"/>
      <c r="NO133" s="28"/>
      <c r="NP133" s="28"/>
      <c r="NQ133" s="28"/>
      <c r="NR133" s="28"/>
      <c r="NS133" s="28"/>
      <c r="NT133" s="28"/>
      <c r="NU133" s="28"/>
      <c r="NV133" s="28"/>
      <c r="NW133" s="28"/>
      <c r="NX133" s="28"/>
      <c r="NY133" s="28"/>
      <c r="NZ133" s="28"/>
      <c r="OA133" s="28"/>
      <c r="OB133" s="28"/>
      <c r="OC133" s="28"/>
      <c r="OD133" s="28"/>
      <c r="OE133" s="28"/>
      <c r="OF133" s="28"/>
      <c r="OG133" s="28"/>
      <c r="OH133" s="28"/>
      <c r="OI133" s="28"/>
      <c r="OJ133" s="28"/>
      <c r="OK133" s="28"/>
      <c r="OL133" s="28"/>
    </row>
    <row r="134" spans="2:402" ht="15.75">
      <c r="B134" s="402"/>
      <c r="C134" s="404" t="s">
        <v>897</v>
      </c>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c r="IN134" s="28"/>
      <c r="IO134" s="28"/>
      <c r="IP134" s="28"/>
      <c r="IQ134" s="28"/>
      <c r="IR134" s="28"/>
      <c r="IS134" s="28"/>
      <c r="IT134" s="28"/>
      <c r="IU134" s="28"/>
      <c r="IV134" s="28"/>
      <c r="IW134" s="28"/>
      <c r="IX134" s="28"/>
      <c r="IY134" s="28"/>
      <c r="IZ134" s="28"/>
      <c r="JA134" s="28"/>
      <c r="JB134" s="28"/>
      <c r="JC134" s="28"/>
      <c r="JD134" s="28"/>
      <c r="JE134" s="28"/>
      <c r="JF134" s="28"/>
      <c r="JG134" s="28"/>
      <c r="JH134" s="28"/>
      <c r="JI134" s="28"/>
      <c r="JJ134" s="28"/>
      <c r="JK134" s="28"/>
      <c r="JL134" s="28"/>
      <c r="JM134" s="28"/>
      <c r="JN134" s="28"/>
      <c r="JO134" s="28"/>
      <c r="JP134" s="28"/>
      <c r="JQ134" s="28"/>
      <c r="JR134" s="28"/>
      <c r="JS134" s="28"/>
      <c r="JT134" s="28"/>
      <c r="JU134" s="28"/>
      <c r="JV134" s="28"/>
      <c r="JW134" s="28"/>
      <c r="JX134" s="28"/>
      <c r="JY134" s="28"/>
      <c r="JZ134" s="28"/>
      <c r="KA134" s="28"/>
      <c r="KB134" s="28"/>
      <c r="KC134" s="28"/>
      <c r="KD134" s="28"/>
      <c r="KE134" s="28"/>
      <c r="KF134" s="28"/>
      <c r="KG134" s="28"/>
      <c r="KH134" s="28"/>
      <c r="KI134" s="28"/>
      <c r="KJ134" s="28"/>
      <c r="KK134" s="28"/>
      <c r="KL134" s="28"/>
      <c r="KM134" s="28"/>
      <c r="KN134" s="28"/>
      <c r="KO134" s="28"/>
      <c r="KP134" s="28"/>
      <c r="KQ134" s="28"/>
      <c r="KR134" s="28"/>
      <c r="KS134" s="28"/>
      <c r="KT134" s="28"/>
      <c r="KU134" s="28"/>
      <c r="KV134" s="28"/>
      <c r="KW134" s="28"/>
      <c r="KX134" s="28"/>
      <c r="KY134" s="28"/>
      <c r="KZ134" s="28"/>
      <c r="LA134" s="28"/>
      <c r="LB134" s="28"/>
      <c r="LC134" s="28"/>
      <c r="LD134" s="28"/>
      <c r="LE134" s="28"/>
      <c r="LF134" s="28"/>
      <c r="LG134" s="28"/>
      <c r="LH134" s="28"/>
      <c r="LI134" s="28"/>
      <c r="LJ134" s="28"/>
      <c r="LK134" s="28"/>
      <c r="LL134" s="28"/>
      <c r="LM134" s="28"/>
      <c r="LN134" s="28"/>
      <c r="LO134" s="28"/>
      <c r="LP134" s="28"/>
      <c r="LQ134" s="28"/>
      <c r="LR134" s="28"/>
      <c r="LS134" s="28"/>
      <c r="LT134" s="28"/>
      <c r="LU134" s="28"/>
      <c r="LV134" s="28"/>
      <c r="LW134" s="28"/>
      <c r="LX134" s="28"/>
      <c r="LY134" s="28"/>
      <c r="LZ134" s="28"/>
      <c r="MA134" s="28"/>
      <c r="MB134" s="28"/>
      <c r="MC134" s="28"/>
      <c r="MD134" s="28"/>
      <c r="ME134" s="28"/>
      <c r="MF134" s="28"/>
      <c r="MG134" s="28"/>
      <c r="MH134" s="28"/>
      <c r="MI134" s="28"/>
      <c r="MJ134" s="28"/>
      <c r="MK134" s="28"/>
      <c r="ML134" s="28"/>
      <c r="MM134" s="28"/>
      <c r="MN134" s="28"/>
      <c r="MO134" s="28"/>
      <c r="MP134" s="28"/>
      <c r="MQ134" s="28"/>
      <c r="MR134" s="28"/>
      <c r="MS134" s="28"/>
      <c r="MT134" s="28"/>
      <c r="MU134" s="28"/>
      <c r="MV134" s="28"/>
      <c r="MW134" s="28"/>
      <c r="MX134" s="28"/>
      <c r="MY134" s="28"/>
      <c r="MZ134" s="28"/>
      <c r="NA134" s="28"/>
      <c r="NB134" s="28"/>
      <c r="NC134" s="28"/>
      <c r="ND134" s="28"/>
      <c r="NE134" s="28"/>
      <c r="NF134" s="28"/>
      <c r="NG134" s="28"/>
      <c r="NH134" s="28"/>
      <c r="NI134" s="28"/>
      <c r="NJ134" s="28"/>
      <c r="NK134" s="28"/>
      <c r="NL134" s="28"/>
      <c r="NM134" s="28"/>
      <c r="NN134" s="28"/>
      <c r="NO134" s="28"/>
      <c r="NP134" s="28"/>
      <c r="NQ134" s="28"/>
      <c r="NR134" s="28"/>
      <c r="NS134" s="28"/>
      <c r="NT134" s="28"/>
      <c r="NU134" s="28"/>
      <c r="NV134" s="28"/>
      <c r="NW134" s="28"/>
      <c r="NX134" s="28"/>
      <c r="NY134" s="28"/>
      <c r="NZ134" s="28"/>
      <c r="OA134" s="28"/>
      <c r="OB134" s="28"/>
      <c r="OC134" s="28"/>
      <c r="OD134" s="28"/>
      <c r="OE134" s="28"/>
      <c r="OF134" s="28"/>
      <c r="OG134" s="28"/>
      <c r="OH134" s="28"/>
      <c r="OI134" s="28"/>
      <c r="OJ134" s="28"/>
      <c r="OK134" s="28"/>
      <c r="OL134" s="28"/>
    </row>
    <row r="135" spans="2:402">
      <c r="B135" s="406"/>
      <c r="C135" s="405" t="s">
        <v>898</v>
      </c>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c r="IR135" s="28"/>
      <c r="IS135" s="28"/>
      <c r="IT135" s="28"/>
      <c r="IU135" s="28"/>
      <c r="IV135" s="28"/>
      <c r="IW135" s="28"/>
      <c r="IX135" s="28"/>
      <c r="IY135" s="28"/>
      <c r="IZ135" s="28"/>
      <c r="JA135" s="28"/>
      <c r="JB135" s="28"/>
      <c r="JC135" s="28"/>
      <c r="JD135" s="28"/>
      <c r="JE135" s="28"/>
      <c r="JF135" s="28"/>
      <c r="JG135" s="28"/>
      <c r="JH135" s="28"/>
      <c r="JI135" s="28"/>
      <c r="JJ135" s="28"/>
      <c r="JK135" s="28"/>
      <c r="JL135" s="28"/>
      <c r="JM135" s="28"/>
      <c r="JN135" s="28"/>
      <c r="JO135" s="28"/>
      <c r="JP135" s="28"/>
      <c r="JQ135" s="28"/>
      <c r="JR135" s="28"/>
      <c r="JS135" s="28"/>
      <c r="JT135" s="28"/>
      <c r="JU135" s="28"/>
      <c r="JV135" s="28"/>
      <c r="JW135" s="28"/>
      <c r="JX135" s="28"/>
      <c r="JY135" s="28"/>
      <c r="JZ135" s="28"/>
      <c r="KA135" s="28"/>
      <c r="KB135" s="28"/>
      <c r="KC135" s="28"/>
      <c r="KD135" s="28"/>
      <c r="KE135" s="28"/>
      <c r="KF135" s="28"/>
      <c r="KG135" s="28"/>
      <c r="KH135" s="28"/>
      <c r="KI135" s="28"/>
      <c r="KJ135" s="28"/>
      <c r="KK135" s="28"/>
      <c r="KL135" s="28"/>
      <c r="KM135" s="28"/>
      <c r="KN135" s="28"/>
      <c r="KO135" s="28"/>
      <c r="KP135" s="28"/>
      <c r="KQ135" s="28"/>
      <c r="KR135" s="28"/>
      <c r="KS135" s="28"/>
      <c r="KT135" s="28"/>
      <c r="KU135" s="28"/>
      <c r="KV135" s="28"/>
      <c r="KW135" s="28"/>
      <c r="KX135" s="28"/>
      <c r="KY135" s="28"/>
      <c r="KZ135" s="28"/>
      <c r="LA135" s="28"/>
      <c r="LB135" s="28"/>
      <c r="LC135" s="28"/>
      <c r="LD135" s="28"/>
      <c r="LE135" s="28"/>
      <c r="LF135" s="28"/>
      <c r="LG135" s="28"/>
      <c r="LH135" s="28"/>
      <c r="LI135" s="28"/>
      <c r="LJ135" s="28"/>
      <c r="LK135" s="28"/>
      <c r="LL135" s="28"/>
      <c r="LM135" s="28"/>
      <c r="LN135" s="28"/>
      <c r="LO135" s="28"/>
      <c r="LP135" s="28"/>
      <c r="LQ135" s="28"/>
      <c r="LR135" s="28"/>
      <c r="LS135" s="28"/>
      <c r="LT135" s="28"/>
      <c r="LU135" s="28"/>
      <c r="LV135" s="28"/>
      <c r="LW135" s="28"/>
      <c r="LX135" s="28"/>
      <c r="LY135" s="28"/>
      <c r="LZ135" s="28"/>
      <c r="MA135" s="28"/>
      <c r="MB135" s="28"/>
      <c r="MC135" s="28"/>
      <c r="MD135" s="28"/>
      <c r="ME135" s="28"/>
      <c r="MF135" s="28"/>
      <c r="MG135" s="28"/>
      <c r="MH135" s="28"/>
      <c r="MI135" s="28"/>
      <c r="MJ135" s="28"/>
      <c r="MK135" s="28"/>
      <c r="ML135" s="28"/>
      <c r="MM135" s="28"/>
      <c r="MN135" s="28"/>
      <c r="MO135" s="28"/>
      <c r="MP135" s="28"/>
      <c r="MQ135" s="28"/>
      <c r="MR135" s="28"/>
      <c r="MS135" s="28"/>
      <c r="MT135" s="28"/>
      <c r="MU135" s="28"/>
      <c r="MV135" s="28"/>
      <c r="MW135" s="28"/>
      <c r="MX135" s="28"/>
      <c r="MY135" s="28"/>
      <c r="MZ135" s="28"/>
      <c r="NA135" s="28"/>
      <c r="NB135" s="28"/>
      <c r="NC135" s="28"/>
      <c r="ND135" s="28"/>
      <c r="NE135" s="28"/>
      <c r="NF135" s="28"/>
      <c r="NG135" s="28"/>
      <c r="NH135" s="28"/>
      <c r="NI135" s="28"/>
      <c r="NJ135" s="28"/>
      <c r="NK135" s="28"/>
      <c r="NL135" s="28"/>
      <c r="NM135" s="28"/>
      <c r="NN135" s="28"/>
      <c r="NO135" s="28"/>
      <c r="NP135" s="28"/>
      <c r="NQ135" s="28"/>
      <c r="NR135" s="28"/>
      <c r="NS135" s="28"/>
      <c r="NT135" s="28"/>
      <c r="NU135" s="28"/>
      <c r="NV135" s="28"/>
      <c r="NW135" s="28"/>
      <c r="NX135" s="28"/>
      <c r="NY135" s="28"/>
      <c r="NZ135" s="28"/>
      <c r="OA135" s="28"/>
      <c r="OB135" s="28"/>
      <c r="OC135" s="28"/>
      <c r="OD135" s="28"/>
      <c r="OE135" s="28"/>
      <c r="OF135" s="28"/>
      <c r="OG135" s="28"/>
      <c r="OH135" s="28"/>
      <c r="OI135" s="28"/>
      <c r="OJ135" s="28"/>
      <c r="OK135" s="28"/>
      <c r="OL135" s="28"/>
    </row>
    <row r="136" spans="2:402" ht="88.5" customHeight="1">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c r="IR136" s="28"/>
      <c r="IS136" s="28"/>
      <c r="IT136" s="28"/>
      <c r="IU136" s="28"/>
      <c r="IV136" s="28"/>
      <c r="IW136" s="28"/>
      <c r="IX136" s="28"/>
      <c r="IY136" s="28"/>
      <c r="IZ136" s="28"/>
      <c r="JA136" s="28"/>
      <c r="JB136" s="28"/>
      <c r="JC136" s="28"/>
      <c r="JD136" s="28"/>
      <c r="JE136" s="28"/>
      <c r="JF136" s="28"/>
      <c r="JG136" s="28"/>
      <c r="JH136" s="28"/>
      <c r="JI136" s="28"/>
      <c r="JJ136" s="28"/>
      <c r="JK136" s="28"/>
      <c r="JL136" s="28"/>
      <c r="JM136" s="28"/>
      <c r="JN136" s="28"/>
      <c r="JO136" s="28"/>
      <c r="JP136" s="28"/>
      <c r="JQ136" s="28"/>
      <c r="JR136" s="28"/>
      <c r="JS136" s="28"/>
      <c r="JT136" s="28"/>
      <c r="JU136" s="28"/>
      <c r="JV136" s="28"/>
      <c r="JW136" s="28"/>
      <c r="JX136" s="28"/>
      <c r="JY136" s="28"/>
      <c r="JZ136" s="28"/>
      <c r="KA136" s="28"/>
      <c r="KB136" s="28"/>
      <c r="KC136" s="28"/>
      <c r="KD136" s="28"/>
      <c r="KE136" s="28"/>
      <c r="KF136" s="28"/>
      <c r="KG136" s="28"/>
      <c r="KH136" s="28"/>
      <c r="KI136" s="28"/>
      <c r="KJ136" s="28"/>
      <c r="KK136" s="28"/>
      <c r="KL136" s="28"/>
      <c r="KM136" s="28"/>
      <c r="KN136" s="28"/>
      <c r="KO136" s="28"/>
      <c r="KP136" s="28"/>
      <c r="KQ136" s="28"/>
      <c r="KR136" s="28"/>
      <c r="KS136" s="28"/>
      <c r="KT136" s="28"/>
      <c r="KU136" s="28"/>
      <c r="KV136" s="28"/>
      <c r="KW136" s="28"/>
      <c r="KX136" s="28"/>
      <c r="KY136" s="28"/>
      <c r="KZ136" s="28"/>
      <c r="LA136" s="28"/>
      <c r="LB136" s="28"/>
      <c r="LC136" s="28"/>
      <c r="LD136" s="28"/>
      <c r="LE136" s="28"/>
      <c r="LF136" s="28"/>
      <c r="LG136" s="28"/>
      <c r="LH136" s="28"/>
      <c r="LI136" s="28"/>
      <c r="LJ136" s="28"/>
      <c r="LK136" s="28"/>
      <c r="LL136" s="28"/>
      <c r="LM136" s="28"/>
      <c r="LN136" s="28"/>
      <c r="LO136" s="28"/>
      <c r="LP136" s="28"/>
      <c r="LQ136" s="28"/>
      <c r="LR136" s="28"/>
      <c r="LS136" s="28"/>
      <c r="LT136" s="28"/>
      <c r="LU136" s="28"/>
      <c r="LV136" s="28"/>
      <c r="LW136" s="28"/>
      <c r="LX136" s="28"/>
      <c r="LY136" s="28"/>
      <c r="LZ136" s="28"/>
      <c r="MA136" s="28"/>
      <c r="MB136" s="28"/>
      <c r="MC136" s="28"/>
      <c r="MD136" s="28"/>
      <c r="ME136" s="28"/>
      <c r="MF136" s="28"/>
      <c r="MG136" s="28"/>
      <c r="MH136" s="28"/>
      <c r="MI136" s="28"/>
      <c r="MJ136" s="28"/>
      <c r="MK136" s="28"/>
      <c r="ML136" s="28"/>
      <c r="MM136" s="28"/>
      <c r="MN136" s="28"/>
      <c r="MO136" s="28"/>
      <c r="MP136" s="28"/>
      <c r="MQ136" s="28"/>
      <c r="MR136" s="28"/>
      <c r="MS136" s="28"/>
      <c r="MT136" s="28"/>
      <c r="MU136" s="28"/>
      <c r="MV136" s="28"/>
      <c r="MW136" s="28"/>
      <c r="MX136" s="28"/>
      <c r="MY136" s="28"/>
      <c r="MZ136" s="28"/>
      <c r="NA136" s="28"/>
      <c r="NB136" s="28"/>
      <c r="NC136" s="28"/>
      <c r="ND136" s="28"/>
      <c r="NE136" s="28"/>
      <c r="NF136" s="28"/>
      <c r="NG136" s="28"/>
      <c r="NH136" s="28"/>
      <c r="NI136" s="28"/>
      <c r="NJ136" s="28"/>
      <c r="NK136" s="28"/>
      <c r="NL136" s="28"/>
      <c r="NM136" s="28"/>
      <c r="NN136" s="28"/>
      <c r="NO136" s="28"/>
      <c r="NP136" s="28"/>
      <c r="NQ136" s="28"/>
      <c r="NR136" s="28"/>
      <c r="NS136" s="28"/>
      <c r="NT136" s="28"/>
      <c r="NU136" s="28"/>
      <c r="NV136" s="28"/>
      <c r="NW136" s="28"/>
      <c r="NX136" s="28"/>
      <c r="NY136" s="28"/>
      <c r="NZ136" s="28"/>
      <c r="OA136" s="28"/>
      <c r="OB136" s="28"/>
      <c r="OC136" s="28"/>
      <c r="OD136" s="28"/>
      <c r="OE136" s="28"/>
      <c r="OF136" s="28"/>
      <c r="OG136" s="28"/>
      <c r="OH136" s="28"/>
      <c r="OI136" s="28"/>
      <c r="OJ136" s="28"/>
      <c r="OK136" s="28"/>
      <c r="OL136" s="28"/>
    </row>
    <row r="137" spans="2:402" ht="48.75" customHeight="1">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c r="IN137" s="28"/>
      <c r="IO137" s="28"/>
      <c r="IP137" s="28"/>
      <c r="IQ137" s="28"/>
      <c r="IR137" s="28"/>
      <c r="IS137" s="28"/>
      <c r="IT137" s="28"/>
      <c r="IU137" s="28"/>
      <c r="IV137" s="28"/>
      <c r="IW137" s="28"/>
      <c r="IX137" s="28"/>
      <c r="IY137" s="28"/>
      <c r="IZ137" s="28"/>
      <c r="JA137" s="28"/>
      <c r="JB137" s="28"/>
      <c r="JC137" s="28"/>
      <c r="JD137" s="28"/>
      <c r="JE137" s="28"/>
      <c r="JF137" s="28"/>
      <c r="JG137" s="28"/>
      <c r="JH137" s="28"/>
      <c r="JI137" s="28"/>
      <c r="JJ137" s="28"/>
      <c r="JK137" s="28"/>
      <c r="JL137" s="28"/>
      <c r="JM137" s="28"/>
      <c r="JN137" s="28"/>
      <c r="JO137" s="28"/>
      <c r="JP137" s="28"/>
      <c r="JQ137" s="28"/>
      <c r="JR137" s="28"/>
      <c r="JS137" s="28"/>
      <c r="JT137" s="28"/>
      <c r="JU137" s="28"/>
      <c r="JV137" s="28"/>
      <c r="JW137" s="28"/>
      <c r="JX137" s="28"/>
      <c r="JY137" s="28"/>
      <c r="JZ137" s="28"/>
      <c r="KA137" s="28"/>
      <c r="KB137" s="28"/>
      <c r="KC137" s="28"/>
      <c r="KD137" s="28"/>
      <c r="KE137" s="28"/>
      <c r="KF137" s="28"/>
      <c r="KG137" s="28"/>
      <c r="KH137" s="28"/>
      <c r="KI137" s="28"/>
      <c r="KJ137" s="28"/>
      <c r="KK137" s="28"/>
      <c r="KL137" s="28"/>
      <c r="KM137" s="28"/>
      <c r="KN137" s="28"/>
      <c r="KO137" s="28"/>
      <c r="KP137" s="28"/>
      <c r="KQ137" s="28"/>
      <c r="KR137" s="28"/>
      <c r="KS137" s="28"/>
      <c r="KT137" s="28"/>
      <c r="KU137" s="28"/>
      <c r="KV137" s="28"/>
      <c r="KW137" s="28"/>
      <c r="KX137" s="28"/>
      <c r="KY137" s="28"/>
      <c r="KZ137" s="28"/>
      <c r="LA137" s="28"/>
      <c r="LB137" s="28"/>
      <c r="LC137" s="28"/>
      <c r="LD137" s="28"/>
      <c r="LE137" s="28"/>
      <c r="LF137" s="28"/>
      <c r="LG137" s="28"/>
      <c r="LH137" s="28"/>
      <c r="LI137" s="28"/>
      <c r="LJ137" s="28"/>
      <c r="LK137" s="28"/>
      <c r="LL137" s="28"/>
      <c r="LM137" s="28"/>
      <c r="LN137" s="28"/>
      <c r="LO137" s="28"/>
      <c r="LP137" s="28"/>
      <c r="LQ137" s="28"/>
      <c r="LR137" s="28"/>
      <c r="LS137" s="28"/>
      <c r="LT137" s="28"/>
      <c r="LU137" s="28"/>
      <c r="LV137" s="28"/>
      <c r="LW137" s="28"/>
      <c r="LX137" s="28"/>
      <c r="LY137" s="28"/>
      <c r="LZ137" s="28"/>
      <c r="MA137" s="28"/>
      <c r="MB137" s="28"/>
      <c r="MC137" s="28"/>
      <c r="MD137" s="28"/>
      <c r="ME137" s="28"/>
      <c r="MF137" s="28"/>
      <c r="MG137" s="28"/>
      <c r="MH137" s="28"/>
      <c r="MI137" s="28"/>
      <c r="MJ137" s="28"/>
      <c r="MK137" s="28"/>
      <c r="ML137" s="28"/>
      <c r="MM137" s="28"/>
      <c r="MN137" s="28"/>
      <c r="MO137" s="28"/>
      <c r="MP137" s="28"/>
      <c r="MQ137" s="28"/>
      <c r="MR137" s="28"/>
      <c r="MS137" s="28"/>
      <c r="MT137" s="28"/>
      <c r="MU137" s="28"/>
      <c r="MV137" s="28"/>
      <c r="MW137" s="28"/>
      <c r="MX137" s="28"/>
      <c r="MY137" s="28"/>
      <c r="MZ137" s="28"/>
      <c r="NA137" s="28"/>
      <c r="NB137" s="28"/>
      <c r="NC137" s="28"/>
      <c r="ND137" s="28"/>
      <c r="NE137" s="28"/>
      <c r="NF137" s="28"/>
      <c r="NG137" s="28"/>
      <c r="NH137" s="28"/>
      <c r="NI137" s="28"/>
      <c r="NJ137" s="28"/>
      <c r="NK137" s="28"/>
      <c r="NL137" s="28"/>
      <c r="NM137" s="28"/>
      <c r="NN137" s="28"/>
      <c r="NO137" s="28"/>
      <c r="NP137" s="28"/>
      <c r="NQ137" s="28"/>
      <c r="NR137" s="28"/>
      <c r="NS137" s="28"/>
      <c r="NT137" s="28"/>
      <c r="NU137" s="28"/>
      <c r="NV137" s="28"/>
      <c r="NW137" s="28"/>
      <c r="NX137" s="28"/>
      <c r="NY137" s="28"/>
      <c r="NZ137" s="28"/>
      <c r="OA137" s="28"/>
      <c r="OB137" s="28"/>
      <c r="OC137" s="28"/>
      <c r="OD137" s="28"/>
      <c r="OE137" s="28"/>
      <c r="OF137" s="28"/>
      <c r="OG137" s="28"/>
      <c r="OH137" s="28"/>
      <c r="OI137" s="28"/>
      <c r="OJ137" s="28"/>
      <c r="OK137" s="28"/>
      <c r="OL137" s="28"/>
    </row>
    <row r="138" spans="2:402" ht="52.5" customHeight="1">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c r="IR138" s="28"/>
      <c r="IS138" s="28"/>
      <c r="IT138" s="28"/>
      <c r="IU138" s="28"/>
      <c r="IV138" s="28"/>
      <c r="IW138" s="28"/>
      <c r="IX138" s="28"/>
      <c r="IY138" s="28"/>
      <c r="IZ138" s="28"/>
      <c r="JA138" s="28"/>
      <c r="JB138" s="28"/>
      <c r="JC138" s="28"/>
      <c r="JD138" s="28"/>
      <c r="JE138" s="28"/>
      <c r="JF138" s="28"/>
      <c r="JG138" s="28"/>
      <c r="JH138" s="28"/>
      <c r="JI138" s="28"/>
      <c r="JJ138" s="28"/>
      <c r="JK138" s="28"/>
      <c r="JL138" s="28"/>
      <c r="JM138" s="28"/>
      <c r="JN138" s="28"/>
      <c r="JO138" s="28"/>
      <c r="JP138" s="28"/>
      <c r="JQ138" s="28"/>
      <c r="JR138" s="28"/>
      <c r="JS138" s="28"/>
      <c r="JT138" s="28"/>
      <c r="JU138" s="28"/>
      <c r="JV138" s="28"/>
      <c r="JW138" s="28"/>
      <c r="JX138" s="28"/>
      <c r="JY138" s="28"/>
      <c r="JZ138" s="28"/>
      <c r="KA138" s="28"/>
      <c r="KB138" s="28"/>
      <c r="KC138" s="28"/>
      <c r="KD138" s="28"/>
      <c r="KE138" s="28"/>
      <c r="KF138" s="28"/>
      <c r="KG138" s="28"/>
      <c r="KH138" s="28"/>
      <c r="KI138" s="28"/>
      <c r="KJ138" s="28"/>
      <c r="KK138" s="28"/>
      <c r="KL138" s="28"/>
      <c r="KM138" s="28"/>
      <c r="KN138" s="28"/>
      <c r="KO138" s="28"/>
      <c r="KP138" s="28"/>
      <c r="KQ138" s="28"/>
      <c r="KR138" s="28"/>
      <c r="KS138" s="28"/>
      <c r="KT138" s="28"/>
      <c r="KU138" s="28"/>
      <c r="KV138" s="28"/>
      <c r="KW138" s="28"/>
      <c r="KX138" s="28"/>
      <c r="KY138" s="28"/>
      <c r="KZ138" s="28"/>
      <c r="LA138" s="28"/>
      <c r="LB138" s="28"/>
      <c r="LC138" s="28"/>
      <c r="LD138" s="28"/>
      <c r="LE138" s="28"/>
      <c r="LF138" s="28"/>
      <c r="LG138" s="28"/>
      <c r="LH138" s="28"/>
      <c r="LI138" s="28"/>
      <c r="LJ138" s="28"/>
      <c r="LK138" s="28"/>
      <c r="LL138" s="28"/>
      <c r="LM138" s="28"/>
      <c r="LN138" s="28"/>
      <c r="LO138" s="28"/>
      <c r="LP138" s="28"/>
      <c r="LQ138" s="28"/>
      <c r="LR138" s="28"/>
      <c r="LS138" s="28"/>
      <c r="LT138" s="28"/>
      <c r="LU138" s="28"/>
      <c r="LV138" s="28"/>
      <c r="LW138" s="28"/>
      <c r="LX138" s="28"/>
      <c r="LY138" s="28"/>
      <c r="LZ138" s="28"/>
      <c r="MA138" s="28"/>
      <c r="MB138" s="28"/>
      <c r="MC138" s="28"/>
      <c r="MD138" s="28"/>
      <c r="ME138" s="28"/>
      <c r="MF138" s="28"/>
      <c r="MG138" s="28"/>
      <c r="MH138" s="28"/>
      <c r="MI138" s="28"/>
      <c r="MJ138" s="28"/>
      <c r="MK138" s="28"/>
      <c r="ML138" s="28"/>
      <c r="MM138" s="28"/>
      <c r="MN138" s="28"/>
      <c r="MO138" s="28"/>
      <c r="MP138" s="28"/>
      <c r="MQ138" s="28"/>
      <c r="MR138" s="28"/>
      <c r="MS138" s="28"/>
      <c r="MT138" s="28"/>
      <c r="MU138" s="28"/>
      <c r="MV138" s="28"/>
      <c r="MW138" s="28"/>
      <c r="MX138" s="28"/>
      <c r="MY138" s="28"/>
      <c r="MZ138" s="28"/>
      <c r="NA138" s="28"/>
      <c r="NB138" s="28"/>
      <c r="NC138" s="28"/>
      <c r="ND138" s="28"/>
      <c r="NE138" s="28"/>
      <c r="NF138" s="28"/>
      <c r="NG138" s="28"/>
      <c r="NH138" s="28"/>
      <c r="NI138" s="28"/>
      <c r="NJ138" s="28"/>
      <c r="NK138" s="28"/>
      <c r="NL138" s="28"/>
      <c r="NM138" s="28"/>
      <c r="NN138" s="28"/>
      <c r="NO138" s="28"/>
      <c r="NP138" s="28"/>
      <c r="NQ138" s="28"/>
      <c r="NR138" s="28"/>
      <c r="NS138" s="28"/>
      <c r="NT138" s="28"/>
      <c r="NU138" s="28"/>
      <c r="NV138" s="28"/>
      <c r="NW138" s="28"/>
      <c r="NX138" s="28"/>
      <c r="NY138" s="28"/>
      <c r="NZ138" s="28"/>
      <c r="OA138" s="28"/>
      <c r="OB138" s="28"/>
      <c r="OC138" s="28"/>
      <c r="OD138" s="28"/>
      <c r="OE138" s="28"/>
      <c r="OF138" s="28"/>
      <c r="OG138" s="28"/>
      <c r="OH138" s="28"/>
      <c r="OI138" s="28"/>
      <c r="OJ138" s="28"/>
      <c r="OK138" s="28"/>
      <c r="OL138" s="28"/>
    </row>
    <row r="139" spans="2:402" ht="42.75" customHeight="1">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c r="IR139" s="28"/>
      <c r="IS139" s="28"/>
      <c r="IT139" s="28"/>
      <c r="IU139" s="28"/>
      <c r="IV139" s="28"/>
      <c r="IW139" s="28"/>
      <c r="IX139" s="28"/>
      <c r="IY139" s="28"/>
      <c r="IZ139" s="28"/>
      <c r="JA139" s="28"/>
      <c r="JB139" s="28"/>
      <c r="JC139" s="28"/>
      <c r="JD139" s="28"/>
      <c r="JE139" s="28"/>
      <c r="JF139" s="28"/>
      <c r="JG139" s="28"/>
      <c r="JH139" s="28"/>
      <c r="JI139" s="28"/>
      <c r="JJ139" s="28"/>
      <c r="JK139" s="28"/>
      <c r="JL139" s="28"/>
      <c r="JM139" s="28"/>
      <c r="JN139" s="28"/>
      <c r="JO139" s="28"/>
      <c r="JP139" s="28"/>
      <c r="JQ139" s="28"/>
      <c r="JR139" s="28"/>
      <c r="JS139" s="28"/>
      <c r="JT139" s="28"/>
      <c r="JU139" s="28"/>
      <c r="JV139" s="28"/>
      <c r="JW139" s="28"/>
      <c r="JX139" s="28"/>
      <c r="JY139" s="28"/>
      <c r="JZ139" s="28"/>
      <c r="KA139" s="28"/>
      <c r="KB139" s="28"/>
      <c r="KC139" s="28"/>
      <c r="KD139" s="28"/>
      <c r="KE139" s="28"/>
      <c r="KF139" s="28"/>
      <c r="KG139" s="28"/>
      <c r="KH139" s="28"/>
      <c r="KI139" s="28"/>
      <c r="KJ139" s="28"/>
      <c r="KK139" s="28"/>
      <c r="KL139" s="28"/>
      <c r="KM139" s="28"/>
      <c r="KN139" s="28"/>
      <c r="KO139" s="28"/>
      <c r="KP139" s="28"/>
      <c r="KQ139" s="28"/>
      <c r="KR139" s="28"/>
      <c r="KS139" s="28"/>
      <c r="KT139" s="28"/>
      <c r="KU139" s="28"/>
      <c r="KV139" s="28"/>
      <c r="KW139" s="28"/>
      <c r="KX139" s="28"/>
      <c r="KY139" s="28"/>
      <c r="KZ139" s="28"/>
      <c r="LA139" s="28"/>
      <c r="LB139" s="28"/>
      <c r="LC139" s="28"/>
      <c r="LD139" s="28"/>
      <c r="LE139" s="28"/>
      <c r="LF139" s="28"/>
      <c r="LG139" s="28"/>
      <c r="LH139" s="28"/>
      <c r="LI139" s="28"/>
      <c r="LJ139" s="28"/>
      <c r="LK139" s="28"/>
      <c r="LL139" s="28"/>
      <c r="LM139" s="28"/>
      <c r="LN139" s="28"/>
      <c r="LO139" s="28"/>
      <c r="LP139" s="28"/>
      <c r="LQ139" s="28"/>
      <c r="LR139" s="28"/>
      <c r="LS139" s="28"/>
      <c r="LT139" s="28"/>
      <c r="LU139" s="28"/>
      <c r="LV139" s="28"/>
      <c r="LW139" s="28"/>
      <c r="LX139" s="28"/>
      <c r="LY139" s="28"/>
      <c r="LZ139" s="28"/>
      <c r="MA139" s="28"/>
      <c r="MB139" s="28"/>
      <c r="MC139" s="28"/>
      <c r="MD139" s="28"/>
      <c r="ME139" s="28"/>
      <c r="MF139" s="28"/>
      <c r="MG139" s="28"/>
      <c r="MH139" s="28"/>
      <c r="MI139" s="28"/>
      <c r="MJ139" s="28"/>
      <c r="MK139" s="28"/>
      <c r="ML139" s="28"/>
      <c r="MM139" s="28"/>
      <c r="MN139" s="28"/>
      <c r="MO139" s="28"/>
      <c r="MP139" s="28"/>
      <c r="MQ139" s="28"/>
      <c r="MR139" s="28"/>
      <c r="MS139" s="28"/>
      <c r="MT139" s="28"/>
      <c r="MU139" s="28"/>
      <c r="MV139" s="28"/>
      <c r="MW139" s="28"/>
      <c r="MX139" s="28"/>
      <c r="MY139" s="28"/>
      <c r="MZ139" s="28"/>
      <c r="NA139" s="28"/>
      <c r="NB139" s="28"/>
      <c r="NC139" s="28"/>
      <c r="ND139" s="28"/>
      <c r="NE139" s="28"/>
      <c r="NF139" s="28"/>
      <c r="NG139" s="28"/>
      <c r="NH139" s="28"/>
      <c r="NI139" s="28"/>
      <c r="NJ139" s="28"/>
      <c r="NK139" s="28"/>
      <c r="NL139" s="28"/>
      <c r="NM139" s="28"/>
      <c r="NN139" s="28"/>
      <c r="NO139" s="28"/>
      <c r="NP139" s="28"/>
      <c r="NQ139" s="28"/>
      <c r="NR139" s="28"/>
      <c r="NS139" s="28"/>
      <c r="NT139" s="28"/>
      <c r="NU139" s="28"/>
      <c r="NV139" s="28"/>
      <c r="NW139" s="28"/>
      <c r="NX139" s="28"/>
      <c r="NY139" s="28"/>
      <c r="NZ139" s="28"/>
      <c r="OA139" s="28"/>
      <c r="OB139" s="28"/>
      <c r="OC139" s="28"/>
      <c r="OD139" s="28"/>
      <c r="OE139" s="28"/>
      <c r="OF139" s="28"/>
      <c r="OG139" s="28"/>
      <c r="OH139" s="28"/>
      <c r="OI139" s="28"/>
      <c r="OJ139" s="28"/>
      <c r="OK139" s="28"/>
      <c r="OL139" s="28"/>
    </row>
    <row r="140" spans="2:402" ht="42.75" customHeight="1">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c r="IS140" s="28"/>
      <c r="IT140" s="28"/>
      <c r="IU140" s="28"/>
      <c r="IV140" s="28"/>
      <c r="IW140" s="28"/>
      <c r="IX140" s="28"/>
      <c r="IY140" s="28"/>
      <c r="IZ140" s="28"/>
      <c r="JA140" s="28"/>
      <c r="JB140" s="28"/>
      <c r="JC140" s="28"/>
      <c r="JD140" s="28"/>
      <c r="JE140" s="28"/>
      <c r="JF140" s="28"/>
      <c r="JG140" s="28"/>
      <c r="JH140" s="28"/>
      <c r="JI140" s="28"/>
      <c r="JJ140" s="28"/>
      <c r="JK140" s="28"/>
      <c r="JL140" s="28"/>
      <c r="JM140" s="28"/>
      <c r="JN140" s="28"/>
      <c r="JO140" s="28"/>
      <c r="JP140" s="28"/>
      <c r="JQ140" s="28"/>
      <c r="JR140" s="28"/>
      <c r="JS140" s="28"/>
      <c r="JT140" s="28"/>
      <c r="JU140" s="28"/>
      <c r="JV140" s="28"/>
      <c r="JW140" s="28"/>
      <c r="JX140" s="28"/>
      <c r="JY140" s="28"/>
      <c r="JZ140" s="28"/>
      <c r="KA140" s="28"/>
      <c r="KB140" s="28"/>
      <c r="KC140" s="28"/>
      <c r="KD140" s="28"/>
      <c r="KE140" s="28"/>
      <c r="KF140" s="28"/>
      <c r="KG140" s="28"/>
      <c r="KH140" s="28"/>
      <c r="KI140" s="28"/>
      <c r="KJ140" s="28"/>
      <c r="KK140" s="28"/>
      <c r="KL140" s="28"/>
      <c r="KM140" s="28"/>
      <c r="KN140" s="28"/>
      <c r="KO140" s="28"/>
      <c r="KP140" s="28"/>
      <c r="KQ140" s="28"/>
      <c r="KR140" s="28"/>
      <c r="KS140" s="28"/>
      <c r="KT140" s="28"/>
      <c r="KU140" s="28"/>
      <c r="KV140" s="28"/>
      <c r="KW140" s="28"/>
      <c r="KX140" s="28"/>
      <c r="KY140" s="28"/>
      <c r="KZ140" s="28"/>
      <c r="LA140" s="28"/>
      <c r="LB140" s="28"/>
      <c r="LC140" s="28"/>
      <c r="LD140" s="28"/>
      <c r="LE140" s="28"/>
      <c r="LF140" s="28"/>
      <c r="LG140" s="28"/>
      <c r="LH140" s="28"/>
      <c r="LI140" s="28"/>
      <c r="LJ140" s="28"/>
      <c r="LK140" s="28"/>
      <c r="LL140" s="28"/>
      <c r="LM140" s="28"/>
      <c r="LN140" s="28"/>
      <c r="LO140" s="28"/>
      <c r="LP140" s="28"/>
      <c r="LQ140" s="28"/>
      <c r="LR140" s="28"/>
      <c r="LS140" s="28"/>
      <c r="LT140" s="28"/>
      <c r="LU140" s="28"/>
      <c r="LV140" s="28"/>
      <c r="LW140" s="28"/>
      <c r="LX140" s="28"/>
      <c r="LY140" s="28"/>
      <c r="LZ140" s="28"/>
      <c r="MA140" s="28"/>
      <c r="MB140" s="28"/>
      <c r="MC140" s="28"/>
      <c r="MD140" s="28"/>
      <c r="ME140" s="28"/>
      <c r="MF140" s="28"/>
      <c r="MG140" s="28"/>
      <c r="MH140" s="28"/>
      <c r="MI140" s="28"/>
      <c r="MJ140" s="28"/>
      <c r="MK140" s="28"/>
      <c r="ML140" s="28"/>
      <c r="MM140" s="28"/>
      <c r="MN140" s="28"/>
      <c r="MO140" s="28"/>
      <c r="MP140" s="28"/>
      <c r="MQ140" s="28"/>
      <c r="MR140" s="28"/>
      <c r="MS140" s="28"/>
      <c r="MT140" s="28"/>
      <c r="MU140" s="28"/>
      <c r="MV140" s="28"/>
      <c r="MW140" s="28"/>
      <c r="MX140" s="28"/>
      <c r="MY140" s="28"/>
      <c r="MZ140" s="28"/>
      <c r="NA140" s="28"/>
      <c r="NB140" s="28"/>
      <c r="NC140" s="28"/>
      <c r="ND140" s="28"/>
      <c r="NE140" s="28"/>
      <c r="NF140" s="28"/>
      <c r="NG140" s="28"/>
      <c r="NH140" s="28"/>
      <c r="NI140" s="28"/>
      <c r="NJ140" s="28"/>
      <c r="NK140" s="28"/>
      <c r="NL140" s="28"/>
      <c r="NM140" s="28"/>
      <c r="NN140" s="28"/>
      <c r="NO140" s="28"/>
      <c r="NP140" s="28"/>
      <c r="NQ140" s="28"/>
      <c r="NR140" s="28"/>
      <c r="NS140" s="28"/>
      <c r="NT140" s="28"/>
      <c r="NU140" s="28"/>
      <c r="NV140" s="28"/>
      <c r="NW140" s="28"/>
      <c r="NX140" s="28"/>
      <c r="NY140" s="28"/>
      <c r="NZ140" s="28"/>
      <c r="OA140" s="28"/>
      <c r="OB140" s="28"/>
      <c r="OC140" s="28"/>
      <c r="OD140" s="28"/>
      <c r="OE140" s="28"/>
      <c r="OF140" s="28"/>
      <c r="OG140" s="28"/>
      <c r="OH140" s="28"/>
      <c r="OI140" s="28"/>
      <c r="OJ140" s="28"/>
      <c r="OK140" s="28"/>
      <c r="OL140" s="28"/>
    </row>
    <row r="141" spans="2:402" ht="43.5" customHeight="1">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c r="IN141" s="28"/>
      <c r="IO141" s="28"/>
      <c r="IP141" s="28"/>
      <c r="IQ141" s="28"/>
      <c r="IR141" s="28"/>
      <c r="IS141" s="28"/>
      <c r="IT141" s="28"/>
      <c r="IU141" s="28"/>
      <c r="IV141" s="28"/>
      <c r="IW141" s="28"/>
      <c r="IX141" s="28"/>
      <c r="IY141" s="28"/>
      <c r="IZ141" s="28"/>
      <c r="JA141" s="28"/>
      <c r="JB141" s="28"/>
      <c r="JC141" s="28"/>
      <c r="JD141" s="28"/>
      <c r="JE141" s="28"/>
      <c r="JF141" s="28"/>
      <c r="JG141" s="28"/>
      <c r="JH141" s="28"/>
      <c r="JI141" s="28"/>
      <c r="JJ141" s="28"/>
      <c r="JK141" s="28"/>
      <c r="JL141" s="28"/>
      <c r="JM141" s="28"/>
      <c r="JN141" s="28"/>
      <c r="JO141" s="28"/>
      <c r="JP141" s="28"/>
      <c r="JQ141" s="28"/>
      <c r="JR141" s="28"/>
      <c r="JS141" s="28"/>
      <c r="JT141" s="28"/>
      <c r="JU141" s="28"/>
      <c r="JV141" s="28"/>
      <c r="JW141" s="28"/>
      <c r="JX141" s="28"/>
      <c r="JY141" s="28"/>
      <c r="JZ141" s="28"/>
      <c r="KA141" s="28"/>
      <c r="KB141" s="28"/>
      <c r="KC141" s="28"/>
      <c r="KD141" s="28"/>
      <c r="KE141" s="28"/>
      <c r="KF141" s="28"/>
      <c r="KG141" s="28"/>
      <c r="KH141" s="28"/>
      <c r="KI141" s="28"/>
      <c r="KJ141" s="28"/>
      <c r="KK141" s="28"/>
      <c r="KL141" s="28"/>
      <c r="KM141" s="28"/>
      <c r="KN141" s="28"/>
      <c r="KO141" s="28"/>
      <c r="KP141" s="28"/>
      <c r="KQ141" s="28"/>
      <c r="KR141" s="28"/>
      <c r="KS141" s="28"/>
      <c r="KT141" s="28"/>
      <c r="KU141" s="28"/>
      <c r="KV141" s="28"/>
      <c r="KW141" s="28"/>
      <c r="KX141" s="28"/>
      <c r="KY141" s="28"/>
      <c r="KZ141" s="28"/>
      <c r="LA141" s="28"/>
      <c r="LB141" s="28"/>
      <c r="LC141" s="28"/>
      <c r="LD141" s="28"/>
      <c r="LE141" s="28"/>
      <c r="LF141" s="28"/>
      <c r="LG141" s="28"/>
      <c r="LH141" s="28"/>
      <c r="LI141" s="28"/>
      <c r="LJ141" s="28"/>
      <c r="LK141" s="28"/>
      <c r="LL141" s="28"/>
      <c r="LM141" s="28"/>
      <c r="LN141" s="28"/>
      <c r="LO141" s="28"/>
      <c r="LP141" s="28"/>
      <c r="LQ141" s="28"/>
      <c r="LR141" s="28"/>
      <c r="LS141" s="28"/>
      <c r="LT141" s="28"/>
      <c r="LU141" s="28"/>
      <c r="LV141" s="28"/>
      <c r="LW141" s="28"/>
      <c r="LX141" s="28"/>
      <c r="LY141" s="28"/>
      <c r="LZ141" s="28"/>
      <c r="MA141" s="28"/>
      <c r="MB141" s="28"/>
      <c r="MC141" s="28"/>
      <c r="MD141" s="28"/>
      <c r="ME141" s="28"/>
      <c r="MF141" s="28"/>
      <c r="MG141" s="28"/>
      <c r="MH141" s="28"/>
      <c r="MI141" s="28"/>
      <c r="MJ141" s="28"/>
      <c r="MK141" s="28"/>
      <c r="ML141" s="28"/>
      <c r="MM141" s="28"/>
      <c r="MN141" s="28"/>
      <c r="MO141" s="28"/>
      <c r="MP141" s="28"/>
      <c r="MQ141" s="28"/>
      <c r="MR141" s="28"/>
      <c r="MS141" s="28"/>
      <c r="MT141" s="28"/>
      <c r="MU141" s="28"/>
      <c r="MV141" s="28"/>
      <c r="MW141" s="28"/>
      <c r="MX141" s="28"/>
      <c r="MY141" s="28"/>
      <c r="MZ141" s="28"/>
      <c r="NA141" s="28"/>
      <c r="NB141" s="28"/>
      <c r="NC141" s="28"/>
      <c r="ND141" s="28"/>
      <c r="NE141" s="28"/>
      <c r="NF141" s="28"/>
      <c r="NG141" s="28"/>
      <c r="NH141" s="28"/>
      <c r="NI141" s="28"/>
      <c r="NJ141" s="28"/>
      <c r="NK141" s="28"/>
      <c r="NL141" s="28"/>
      <c r="NM141" s="28"/>
      <c r="NN141" s="28"/>
      <c r="NO141" s="28"/>
      <c r="NP141" s="28"/>
      <c r="NQ141" s="28"/>
      <c r="NR141" s="28"/>
      <c r="NS141" s="28"/>
      <c r="NT141" s="28"/>
      <c r="NU141" s="28"/>
      <c r="NV141" s="28"/>
      <c r="NW141" s="28"/>
      <c r="NX141" s="28"/>
      <c r="NY141" s="28"/>
      <c r="NZ141" s="28"/>
      <c r="OA141" s="28"/>
      <c r="OB141" s="28"/>
      <c r="OC141" s="28"/>
      <c r="OD141" s="28"/>
      <c r="OE141" s="28"/>
      <c r="OF141" s="28"/>
      <c r="OG141" s="28"/>
      <c r="OH141" s="28"/>
      <c r="OI141" s="28"/>
      <c r="OJ141" s="28"/>
      <c r="OK141" s="28"/>
      <c r="OL141" s="28"/>
    </row>
  </sheetData>
  <conditionalFormatting sqref="H90:IJ90 I30:LA30 IZ90:LA90 KM83:LA84 H31:LA32 H50:HZ53 KU50:LA53 H80:LA82 H69:LA78 H85:HK85 H86:LA89 H124:LA126 H121:LA122 H3:LA3 H34:LA37 H100:LA119 H91:LA98 H54:LA67 H5:LA29 H39:LA49 LD100:OL119 LD34:OL37 LD3:OL3 LD121:OL122 LD124:OL126 LD69:OL78 LD39:OL67 LD80:OL84 LD86:OL98 LD5:OL32">
    <cfRule type="expression" dxfId="130" priority="194">
      <formula>PercentComplete</formula>
    </cfRule>
    <cfRule type="expression" dxfId="129" priority="196">
      <formula>PercentCompleteBeyond</formula>
    </cfRule>
    <cfRule type="expression" dxfId="128" priority="197">
      <formula>Actual</formula>
    </cfRule>
    <cfRule type="expression" dxfId="127" priority="198">
      <formula>ActualBeyond</formula>
    </cfRule>
    <cfRule type="expression" dxfId="126" priority="199">
      <formula>Plan</formula>
    </cfRule>
    <cfRule type="expression" dxfId="125" priority="200">
      <formula>H$2=period_selected</formula>
    </cfRule>
    <cfRule type="expression" dxfId="124" priority="202">
      <formula>MOD(COLUMN(),2)</formula>
    </cfRule>
    <cfRule type="expression" dxfId="123" priority="203">
      <formula>MOD(COLUMN(),2)=0</formula>
    </cfRule>
  </conditionalFormatting>
  <conditionalFormatting sqref="H2:U2 BQ2:HJ2 HL2:LA2 LD2:OL2">
    <cfRule type="expression" dxfId="122" priority="201">
      <formula>H$2=period_selected</formula>
    </cfRule>
  </conditionalFormatting>
  <conditionalFormatting sqref="V2:BP2">
    <cfRule type="expression" dxfId="121" priority="191">
      <formula>V$2=period_selected</formula>
    </cfRule>
  </conditionalFormatting>
  <conditionalFormatting sqref="O3:DN3">
    <cfRule type="cellIs" dxfId="120" priority="189" operator="between">
      <formula>$O$3</formula>
      <formula>$DN$3</formula>
    </cfRule>
  </conditionalFormatting>
  <conditionalFormatting sqref="IL77:IW77">
    <cfRule type="cellIs" dxfId="119" priority="187" operator="between">
      <formula>$IL$77</formula>
      <formula>$IW$77</formula>
    </cfRule>
  </conditionalFormatting>
  <conditionalFormatting sqref="MT124:NE124">
    <cfRule type="cellIs" dxfId="118" priority="186" operator="between">
      <formula>$MT$124</formula>
      <formula>$NE$124</formula>
    </cfRule>
  </conditionalFormatting>
  <conditionalFormatting sqref="EK37:HJ37 HL37:IX37">
    <cfRule type="cellIs" dxfId="117" priority="185" operator="between">
      <formula>$EK$37</formula>
      <formula>$IX$37</formula>
    </cfRule>
  </conditionalFormatting>
  <conditionalFormatting sqref="JG90:LA90 LD90:NF90">
    <cfRule type="cellIs" dxfId="116" priority="184" operator="between">
      <formula>$JG$90</formula>
      <formula>$NF$90</formula>
    </cfRule>
  </conditionalFormatting>
  <conditionalFormatting sqref="HK2">
    <cfRule type="expression" dxfId="115" priority="155">
      <formula>HK$2=period_selected</formula>
    </cfRule>
  </conditionalFormatting>
  <conditionalFormatting sqref="HK37">
    <cfRule type="cellIs" dxfId="114" priority="148" operator="between">
      <formula>$EK$37</formula>
      <formula>$IX$37</formula>
    </cfRule>
  </conditionalFormatting>
  <conditionalFormatting sqref="HL85:IL85 KM85:LA85 LD85:OL85">
    <cfRule type="expression" dxfId="113" priority="139">
      <formula>PercentComplete</formula>
    </cfRule>
    <cfRule type="expression" dxfId="112" priority="140">
      <formula>PercentCompleteBeyond</formula>
    </cfRule>
    <cfRule type="expression" dxfId="111" priority="141">
      <formula>Actual</formula>
    </cfRule>
    <cfRule type="expression" dxfId="110" priority="142">
      <formula>ActualBeyond</formula>
    </cfRule>
    <cfRule type="expression" dxfId="109" priority="143">
      <formula>Plan</formula>
    </cfRule>
    <cfRule type="expression" dxfId="108" priority="144">
      <formula>HL$2=period_selected</formula>
    </cfRule>
    <cfRule type="expression" dxfId="107" priority="145">
      <formula>MOD(COLUMN(),2)</formula>
    </cfRule>
    <cfRule type="expression" dxfId="106" priority="146">
      <formula>MOD(COLUMN(),2)=0</formula>
    </cfRule>
  </conditionalFormatting>
  <conditionalFormatting sqref="IK90:IQ90">
    <cfRule type="expression" dxfId="105" priority="123">
      <formula>PercentComplete</formula>
    </cfRule>
    <cfRule type="expression" dxfId="104" priority="124">
      <formula>PercentCompleteBeyond</formula>
    </cfRule>
    <cfRule type="expression" dxfId="103" priority="125">
      <formula>Actual</formula>
    </cfRule>
    <cfRule type="expression" dxfId="102" priority="126">
      <formula>ActualBeyond</formula>
    </cfRule>
    <cfRule type="expression" dxfId="101" priority="127">
      <formula>Plan</formula>
    </cfRule>
    <cfRule type="expression" dxfId="100" priority="128">
      <formula>IK$2=period_selected</formula>
    </cfRule>
    <cfRule type="expression" dxfId="99" priority="129">
      <formula>MOD(COLUMN(),2)</formula>
    </cfRule>
    <cfRule type="expression" dxfId="98" priority="130">
      <formula>MOD(COLUMN(),2)=0</formula>
    </cfRule>
  </conditionalFormatting>
  <conditionalFormatting sqref="IR90:IY90">
    <cfRule type="expression" dxfId="97" priority="115">
      <formula>PercentComplete</formula>
    </cfRule>
    <cfRule type="expression" dxfId="96" priority="116">
      <formula>PercentCompleteBeyond</formula>
    </cfRule>
    <cfRule type="expression" dxfId="95" priority="117">
      <formula>Actual</formula>
    </cfRule>
    <cfRule type="expression" dxfId="94" priority="118">
      <formula>ActualBeyond</formula>
    </cfRule>
    <cfRule type="expression" dxfId="93" priority="119">
      <formula>Plan</formula>
    </cfRule>
    <cfRule type="expression" dxfId="92" priority="120">
      <formula>IR$2=period_selected</formula>
    </cfRule>
    <cfRule type="expression" dxfId="91" priority="121">
      <formula>MOD(COLUMN(),2)</formula>
    </cfRule>
    <cfRule type="expression" dxfId="90" priority="122">
      <formula>MOD(COLUMN(),2)=0</formula>
    </cfRule>
  </conditionalFormatting>
  <conditionalFormatting sqref="G30:H30">
    <cfRule type="expression" dxfId="89" priority="99">
      <formula>PercentComplete</formula>
    </cfRule>
    <cfRule type="expression" dxfId="88" priority="100">
      <formula>PercentCompleteBeyond</formula>
    </cfRule>
    <cfRule type="expression" dxfId="87" priority="101">
      <formula>Actual</formula>
    </cfRule>
    <cfRule type="expression" dxfId="86" priority="102">
      <formula>ActualBeyond</formula>
    </cfRule>
    <cfRule type="expression" dxfId="85" priority="103">
      <formula>Plan</formula>
    </cfRule>
    <cfRule type="expression" dxfId="84" priority="104">
      <formula>G$2=period_selected</formula>
    </cfRule>
    <cfRule type="expression" dxfId="83" priority="105">
      <formula>MOD(COLUMN(),2)</formula>
    </cfRule>
    <cfRule type="expression" dxfId="82" priority="106">
      <formula>MOD(COLUMN(),2)=0</formula>
    </cfRule>
  </conditionalFormatting>
  <conditionalFormatting sqref="G83:IL84">
    <cfRule type="expression" dxfId="81" priority="107">
      <formula>PercentComplete</formula>
    </cfRule>
    <cfRule type="expression" dxfId="80" priority="108">
      <formula>PercentCompleteBeyond</formula>
    </cfRule>
    <cfRule type="expression" dxfId="79" priority="109">
      <formula>Actual</formula>
    </cfRule>
    <cfRule type="expression" dxfId="78" priority="110">
      <formula>ActualBeyond</formula>
    </cfRule>
    <cfRule type="expression" dxfId="77" priority="111">
      <formula>Plan</formula>
    </cfRule>
    <cfRule type="expression" dxfId="76" priority="112">
      <formula>G$2=period_selected</formula>
    </cfRule>
    <cfRule type="expression" dxfId="75" priority="113">
      <formula>MOD(COLUMN(),2)</formula>
    </cfRule>
    <cfRule type="expression" dxfId="74" priority="114">
      <formula>MOD(COLUMN(),2)=0</formula>
    </cfRule>
  </conditionalFormatting>
  <conditionalFormatting sqref="IA50:KT53">
    <cfRule type="expression" dxfId="73" priority="67">
      <formula>PercentComplete</formula>
    </cfRule>
    <cfRule type="expression" dxfId="72" priority="68">
      <formula>PercentCompleteBeyond</formula>
    </cfRule>
    <cfRule type="expression" dxfId="71" priority="69">
      <formula>Actual</formula>
    </cfRule>
    <cfRule type="expression" dxfId="70" priority="70">
      <formula>ActualBeyond</formula>
    </cfRule>
    <cfRule type="expression" dxfId="69" priority="71">
      <formula>Plan</formula>
    </cfRule>
    <cfRule type="expression" dxfId="68" priority="72">
      <formula>IA$2=period_selected</formula>
    </cfRule>
    <cfRule type="expression" dxfId="67" priority="73">
      <formula>MOD(COLUMN(),2)</formula>
    </cfRule>
    <cfRule type="expression" dxfId="66" priority="74">
      <formula>MOD(COLUMN(),2)=0</formula>
    </cfRule>
  </conditionalFormatting>
  <conditionalFormatting sqref="H4 L4:LA4 LD4:OL4">
    <cfRule type="expression" dxfId="65" priority="59">
      <formula>PercentComplete</formula>
    </cfRule>
    <cfRule type="expression" dxfId="64" priority="60">
      <formula>PercentCompleteBeyond</formula>
    </cfRule>
    <cfRule type="expression" dxfId="63" priority="61">
      <formula>Actual</formula>
    </cfRule>
    <cfRule type="expression" dxfId="62" priority="62">
      <formula>ActualBeyond</formula>
    </cfRule>
    <cfRule type="expression" dxfId="61" priority="63">
      <formula>Plan</formula>
    </cfRule>
    <cfRule type="expression" dxfId="60" priority="64">
      <formula>H$2=period_selected</formula>
    </cfRule>
    <cfRule type="expression" dxfId="59" priority="65">
      <formula>MOD(COLUMN(),2)</formula>
    </cfRule>
    <cfRule type="expression" dxfId="58" priority="66">
      <formula>MOD(COLUMN(),2)=0</formula>
    </cfRule>
  </conditionalFormatting>
  <conditionalFormatting sqref="H38:LA38 LD38:OL38">
    <cfRule type="expression" dxfId="57" priority="51">
      <formula>PercentComplete</formula>
    </cfRule>
    <cfRule type="expression" dxfId="56" priority="52">
      <formula>PercentCompleteBeyond</formula>
    </cfRule>
    <cfRule type="expression" dxfId="55" priority="53">
      <formula>Actual</formula>
    </cfRule>
    <cfRule type="expression" dxfId="54" priority="54">
      <formula>ActualBeyond</formula>
    </cfRule>
    <cfRule type="expression" dxfId="53" priority="55">
      <formula>Plan</formula>
    </cfRule>
    <cfRule type="expression" dxfId="52" priority="56">
      <formula>H$2=period_selected</formula>
    </cfRule>
    <cfRule type="expression" dxfId="51" priority="57">
      <formula>MOD(COLUMN(),2)</formula>
    </cfRule>
    <cfRule type="expression" dxfId="50" priority="58">
      <formula>MOD(COLUMN(),2)=0</formula>
    </cfRule>
  </conditionalFormatting>
  <conditionalFormatting sqref="I4:K4">
    <cfRule type="expression" dxfId="49" priority="43">
      <formula>PercentComplete</formula>
    </cfRule>
    <cfRule type="expression" dxfId="48" priority="44">
      <formula>PercentCompleteBeyond</formula>
    </cfRule>
    <cfRule type="expression" dxfId="47" priority="45">
      <formula>Actual</formula>
    </cfRule>
    <cfRule type="expression" dxfId="46" priority="46">
      <formula>ActualBeyond</formula>
    </cfRule>
    <cfRule type="expression" dxfId="45" priority="47">
      <formula>Plan</formula>
    </cfRule>
    <cfRule type="expression" dxfId="44" priority="48">
      <formula>I$2=period_selected</formula>
    </cfRule>
    <cfRule type="expression" dxfId="43" priority="49">
      <formula>MOD(COLUMN(),2)</formula>
    </cfRule>
    <cfRule type="expression" dxfId="42" priority="50">
      <formula>MOD(COLUMN(),2)=0</formula>
    </cfRule>
  </conditionalFormatting>
  <conditionalFormatting sqref="IM83:KL85">
    <cfRule type="expression" dxfId="41" priority="35">
      <formula>PercentComplete</formula>
    </cfRule>
    <cfRule type="expression" dxfId="40" priority="36">
      <formula>PercentCompleteBeyond</formula>
    </cfRule>
    <cfRule type="expression" dxfId="39" priority="37">
      <formula>Actual</formula>
    </cfRule>
    <cfRule type="expression" dxfId="38" priority="38">
      <formula>ActualBeyond</formula>
    </cfRule>
    <cfRule type="expression" dxfId="37" priority="39">
      <formula>Plan</formula>
    </cfRule>
    <cfRule type="expression" dxfId="36" priority="40">
      <formula>IM$2=period_selected</formula>
    </cfRule>
    <cfRule type="expression" dxfId="35" priority="41">
      <formula>MOD(COLUMN(),2)</formula>
    </cfRule>
    <cfRule type="expression" dxfId="34" priority="42">
      <formula>MOD(COLUMN(),2)=0</formula>
    </cfRule>
  </conditionalFormatting>
  <conditionalFormatting sqref="LB100:LC119 LB34:LC37 LB3:LC3 LB121:LC122 LB124:LC126 LB69:LC78 LB39:LC67 LB80:LC84 LB86:LC98 LB5:LC32">
    <cfRule type="expression" dxfId="33" priority="26">
      <formula>PercentComplete</formula>
    </cfRule>
    <cfRule type="expression" dxfId="32" priority="27">
      <formula>PercentCompleteBeyond</formula>
    </cfRule>
    <cfRule type="expression" dxfId="31" priority="28">
      <formula>Actual</formula>
    </cfRule>
    <cfRule type="expression" dxfId="30" priority="29">
      <formula>ActualBeyond</formula>
    </cfRule>
    <cfRule type="expression" dxfId="29" priority="30">
      <formula>Plan</formula>
    </cfRule>
    <cfRule type="expression" dxfId="28" priority="31">
      <formula>LB$2=period_selected</formula>
    </cfRule>
    <cfRule type="expression" dxfId="27" priority="33">
      <formula>MOD(COLUMN(),2)</formula>
    </cfRule>
    <cfRule type="expression" dxfId="26" priority="34">
      <formula>MOD(COLUMN(),2)=0</formula>
    </cfRule>
  </conditionalFormatting>
  <conditionalFormatting sqref="LB2:LC2">
    <cfRule type="expression" dxfId="25" priority="32">
      <formula>LB$2=period_selected</formula>
    </cfRule>
  </conditionalFormatting>
  <conditionalFormatting sqref="LB90:LC90">
    <cfRule type="cellIs" dxfId="24" priority="25" operator="between">
      <formula>$JG$90</formula>
      <formula>$NF$90</formula>
    </cfRule>
  </conditionalFormatting>
  <conditionalFormatting sqref="LB85:LC85">
    <cfRule type="expression" dxfId="23" priority="17">
      <formula>PercentComplete</formula>
    </cfRule>
    <cfRule type="expression" dxfId="22" priority="18">
      <formula>PercentCompleteBeyond</formula>
    </cfRule>
    <cfRule type="expression" dxfId="21" priority="19">
      <formula>Actual</formula>
    </cfRule>
    <cfRule type="expression" dxfId="20" priority="20">
      <formula>ActualBeyond</formula>
    </cfRule>
    <cfRule type="expression" dxfId="19" priority="21">
      <formula>Plan</formula>
    </cfRule>
    <cfRule type="expression" dxfId="18" priority="22">
      <formula>LB$2=period_selected</formula>
    </cfRule>
    <cfRule type="expression" dxfId="17" priority="23">
      <formula>MOD(COLUMN(),2)</formula>
    </cfRule>
    <cfRule type="expression" dxfId="16" priority="24">
      <formula>MOD(COLUMN(),2)=0</formula>
    </cfRule>
  </conditionalFormatting>
  <conditionalFormatting sqref="LB4:LC4">
    <cfRule type="expression" dxfId="15" priority="9">
      <formula>PercentComplete</formula>
    </cfRule>
    <cfRule type="expression" dxfId="14" priority="10">
      <formula>PercentCompleteBeyond</formula>
    </cfRule>
    <cfRule type="expression" dxfId="13" priority="11">
      <formula>Actual</formula>
    </cfRule>
    <cfRule type="expression" dxfId="12" priority="12">
      <formula>ActualBeyond</formula>
    </cfRule>
    <cfRule type="expression" dxfId="11" priority="13">
      <formula>Plan</formula>
    </cfRule>
    <cfRule type="expression" dxfId="10" priority="14">
      <formula>LB$2=period_selected</formula>
    </cfRule>
    <cfRule type="expression" dxfId="9" priority="15">
      <formula>MOD(COLUMN(),2)</formula>
    </cfRule>
    <cfRule type="expression" dxfId="8" priority="16">
      <formula>MOD(COLUMN(),2)=0</formula>
    </cfRule>
  </conditionalFormatting>
  <conditionalFormatting sqref="LB38:LC38">
    <cfRule type="expression" dxfId="7" priority="1">
      <formula>PercentComplete</formula>
    </cfRule>
    <cfRule type="expression" dxfId="6" priority="2">
      <formula>PercentCompleteBeyond</formula>
    </cfRule>
    <cfRule type="expression" dxfId="5" priority="3">
      <formula>Actual</formula>
    </cfRule>
    <cfRule type="expression" dxfId="4" priority="4">
      <formula>ActualBeyond</formula>
    </cfRule>
    <cfRule type="expression" dxfId="3" priority="5">
      <formula>Plan</formula>
    </cfRule>
    <cfRule type="expression" dxfId="2" priority="6">
      <formula>LB$2=period_selected</formula>
    </cfRule>
    <cfRule type="expression" dxfId="1" priority="7">
      <formula>MOD(COLUMN(),2)</formula>
    </cfRule>
    <cfRule type="expression" dxfId="0" priority="8">
      <formula>MOD(COLUMN(),2)=0</formula>
    </cfRule>
  </conditionalFormatting>
  <pageMargins left="0.45" right="0.45" top="0.5" bottom="0.5" header="0.3" footer="0.3"/>
  <pageSetup scale="4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ltText="Period Highlight Spin Control">
                <anchor moveWithCells="1">
                  <from>
                    <xdr:col>13</xdr:col>
                    <xdr:colOff>66675</xdr:colOff>
                    <xdr:row>0</xdr:row>
                    <xdr:rowOff>0</xdr:rowOff>
                  </from>
                  <to>
                    <xdr:col>340</xdr:col>
                    <xdr:colOff>0</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R142"/>
  <sheetViews>
    <sheetView showGridLines="0" zoomScale="80" zoomScaleNormal="80" workbookViewId="0">
      <pane ySplit="2" topLeftCell="A3" activePane="bottomLeft" state="frozen"/>
      <selection activeCell="A2" sqref="A2"/>
      <selection pane="bottomLeft" activeCell="A55" sqref="A55:XFD55"/>
    </sheetView>
  </sheetViews>
  <sheetFormatPr defaultColWidth="3.140625" defaultRowHeight="16.5"/>
  <cols>
    <col min="1" max="1" width="7.28515625" style="28" customWidth="1"/>
    <col min="2" max="2" width="46.5703125" style="60" customWidth="1"/>
    <col min="3" max="3" width="17.28515625" style="58" customWidth="1"/>
    <col min="4" max="4" width="20.42578125" style="58" customWidth="1"/>
    <col min="5" max="5" width="15.140625" style="58" customWidth="1"/>
    <col min="6" max="6" width="14.7109375" style="58" customWidth="1"/>
    <col min="7" max="22" width="4.85546875" style="58" hidden="1" customWidth="1"/>
    <col min="23" max="24" width="4.85546875" style="579" hidden="1" customWidth="1"/>
    <col min="25" max="25" width="4.85546875" style="58" hidden="1" customWidth="1"/>
    <col min="26" max="26" width="4" style="58" hidden="1" customWidth="1"/>
    <col min="27" max="27" width="4.28515625" style="58" hidden="1" customWidth="1"/>
    <col min="28" max="30" width="3.85546875" style="58" hidden="1" customWidth="1"/>
    <col min="31" max="31" width="3.42578125" style="58" hidden="1" customWidth="1"/>
    <col min="32" max="34" width="3.85546875" style="58" hidden="1" customWidth="1"/>
    <col min="35" max="35" width="5.7109375" style="58" hidden="1" customWidth="1"/>
    <col min="36" max="37" width="3.85546875" style="58" hidden="1" customWidth="1"/>
    <col min="38" max="38" width="6.7109375" style="58" hidden="1" customWidth="1"/>
    <col min="39" max="41" width="3.85546875" style="58" hidden="1" customWidth="1"/>
    <col min="42" max="42" width="4.5703125" style="58" hidden="1" customWidth="1"/>
    <col min="43" max="46" width="3.85546875" style="58" hidden="1" customWidth="1"/>
    <col min="47" max="47" width="4.42578125" style="58" hidden="1" customWidth="1"/>
    <col min="48" max="54" width="3.85546875" style="58" hidden="1" customWidth="1"/>
    <col min="55" max="55" width="4.7109375" style="58" hidden="1" customWidth="1"/>
    <col min="56" max="101" width="3.85546875" style="58" hidden="1" customWidth="1"/>
    <col min="102" max="102" width="3.5703125" style="58" hidden="1" customWidth="1"/>
    <col min="103" max="103" width="3.85546875" style="58" hidden="1" customWidth="1"/>
    <col min="104" max="104" width="2.5703125" style="58" hidden="1" customWidth="1"/>
    <col min="105" max="110" width="3.85546875" style="58" hidden="1" customWidth="1"/>
    <col min="111" max="111" width="3.42578125" style="58" hidden="1" customWidth="1"/>
    <col min="112" max="171" width="3.85546875" style="58" hidden="1" customWidth="1"/>
    <col min="172" max="172" width="3.42578125" style="58" hidden="1" customWidth="1"/>
    <col min="173" max="259" width="3.85546875" style="58" hidden="1" customWidth="1"/>
    <col min="260" max="460" width="3.85546875" style="58" customWidth="1"/>
    <col min="461" max="16384" width="3.140625" style="28"/>
  </cols>
  <sheetData>
    <row r="1" spans="1:460" ht="63.75" customHeight="1">
      <c r="B1" s="240" t="s">
        <v>831</v>
      </c>
      <c r="C1" s="241"/>
      <c r="D1" s="242">
        <f ca="1">TODAY()</f>
        <v>42936</v>
      </c>
      <c r="E1" s="677" t="s">
        <v>964</v>
      </c>
      <c r="F1" s="677"/>
      <c r="G1" s="240"/>
      <c r="H1" s="240"/>
      <c r="I1" s="240"/>
      <c r="J1" s="240"/>
      <c r="K1" s="240"/>
      <c r="L1" s="240"/>
      <c r="M1" s="240"/>
      <c r="N1" s="240"/>
      <c r="O1" s="240"/>
      <c r="P1" s="240"/>
      <c r="Q1" s="240"/>
      <c r="R1" s="240"/>
      <c r="S1" s="240"/>
      <c r="T1" s="240"/>
      <c r="U1" s="240"/>
      <c r="V1" s="240"/>
      <c r="W1" s="577"/>
      <c r="X1" s="577"/>
      <c r="Y1" s="240"/>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c r="FV1" s="243"/>
      <c r="FW1" s="243"/>
      <c r="FX1" s="243"/>
      <c r="FY1" s="243"/>
      <c r="FZ1" s="243"/>
      <c r="GA1" s="243"/>
      <c r="GB1" s="243"/>
      <c r="GC1" s="243"/>
      <c r="GD1" s="243"/>
      <c r="GE1" s="243"/>
      <c r="GF1" s="243"/>
      <c r="GG1" s="243"/>
      <c r="GH1" s="243"/>
      <c r="GI1" s="243"/>
      <c r="GJ1" s="243"/>
      <c r="GK1" s="243"/>
      <c r="GL1" s="243"/>
      <c r="GM1" s="243"/>
      <c r="GN1" s="243"/>
      <c r="GO1" s="243"/>
      <c r="GP1" s="243"/>
      <c r="GQ1" s="243"/>
      <c r="GR1" s="243"/>
      <c r="GS1" s="243"/>
      <c r="GT1" s="243"/>
      <c r="GU1" s="243"/>
      <c r="GV1" s="243"/>
      <c r="GW1" s="243"/>
      <c r="GX1" s="243"/>
      <c r="GY1" s="243"/>
      <c r="GZ1" s="243"/>
      <c r="HA1" s="243"/>
      <c r="HB1" s="243"/>
      <c r="HC1" s="243"/>
      <c r="HD1" s="243"/>
      <c r="HE1" s="243"/>
      <c r="HF1" s="243"/>
      <c r="HG1" s="243"/>
      <c r="HH1" s="243"/>
      <c r="HI1" s="243"/>
      <c r="HJ1" s="243"/>
      <c r="HK1" s="243"/>
      <c r="HL1" s="243"/>
      <c r="HM1" s="243"/>
      <c r="HN1" s="243"/>
      <c r="HO1" s="243"/>
      <c r="HP1" s="243"/>
      <c r="HQ1" s="243"/>
      <c r="HR1" s="243"/>
      <c r="HS1" s="243"/>
      <c r="HT1" s="243"/>
      <c r="HU1" s="243"/>
      <c r="HV1" s="243"/>
      <c r="HW1" s="243"/>
      <c r="HX1" s="243"/>
      <c r="HY1" s="243"/>
      <c r="HZ1" s="243"/>
      <c r="IA1" s="243"/>
      <c r="IB1" s="243"/>
      <c r="IC1" s="243"/>
      <c r="ID1" s="243"/>
      <c r="IE1" s="243"/>
      <c r="IF1" s="243"/>
      <c r="IG1" s="243"/>
      <c r="IH1" s="243"/>
      <c r="II1" s="243"/>
      <c r="IJ1" s="243"/>
      <c r="IK1" s="243"/>
      <c r="IL1" s="243"/>
      <c r="IM1" s="243"/>
      <c r="IN1" s="243"/>
      <c r="IO1" s="243"/>
      <c r="IP1" s="243"/>
      <c r="IQ1" s="243"/>
      <c r="IR1" s="243"/>
      <c r="IS1" s="243"/>
      <c r="IT1" s="243"/>
      <c r="IU1" s="243"/>
      <c r="IV1" s="243"/>
      <c r="IW1" s="243"/>
      <c r="IX1" s="243"/>
      <c r="IY1" s="243"/>
      <c r="IZ1" s="243"/>
      <c r="JA1" s="243"/>
      <c r="JB1" s="243"/>
      <c r="JC1" s="243"/>
      <c r="JD1" s="243"/>
      <c r="JE1" s="243"/>
      <c r="JF1" s="243"/>
      <c r="JG1" s="243"/>
      <c r="JH1" s="243"/>
      <c r="JI1" s="243"/>
      <c r="JJ1" s="243"/>
      <c r="JK1" s="243"/>
      <c r="JL1" s="243"/>
      <c r="JM1" s="243"/>
      <c r="JN1" s="243"/>
      <c r="JO1" s="243"/>
      <c r="JP1" s="243"/>
      <c r="JQ1" s="243"/>
      <c r="JR1" s="243"/>
      <c r="JS1" s="243"/>
      <c r="JT1" s="243"/>
      <c r="JU1" s="243"/>
      <c r="JV1" s="243"/>
      <c r="JW1" s="243"/>
      <c r="JX1" s="243"/>
      <c r="JY1" s="243"/>
      <c r="JZ1" s="243"/>
      <c r="KA1" s="243"/>
      <c r="KB1" s="243"/>
      <c r="KC1" s="243"/>
      <c r="KD1" s="243"/>
      <c r="KE1" s="243"/>
      <c r="KF1" s="243"/>
      <c r="KG1" s="243"/>
      <c r="KH1" s="243"/>
      <c r="KI1" s="243"/>
      <c r="KJ1" s="243"/>
      <c r="KK1" s="243"/>
      <c r="KL1" s="243"/>
      <c r="KM1" s="243"/>
      <c r="KN1" s="243"/>
      <c r="KO1" s="243"/>
      <c r="KP1" s="243"/>
      <c r="KQ1" s="243"/>
      <c r="KR1" s="243"/>
      <c r="KS1" s="243"/>
      <c r="KT1" s="243"/>
      <c r="KU1" s="243"/>
      <c r="KV1" s="243"/>
      <c r="KW1" s="243"/>
      <c r="KX1" s="243"/>
      <c r="KY1" s="243"/>
      <c r="KZ1" s="243"/>
      <c r="LA1" s="243"/>
      <c r="LB1" s="243"/>
      <c r="LC1" s="243"/>
      <c r="LD1" s="243"/>
      <c r="LE1" s="243"/>
      <c r="LF1" s="243"/>
      <c r="LG1" s="243"/>
      <c r="LH1" s="243"/>
      <c r="LI1" s="243"/>
      <c r="LJ1" s="243"/>
      <c r="LK1" s="243"/>
      <c r="LL1" s="243"/>
      <c r="LM1" s="243"/>
      <c r="LN1" s="243"/>
      <c r="LO1" s="243"/>
      <c r="LP1" s="243"/>
      <c r="LQ1" s="243"/>
      <c r="LR1" s="243"/>
      <c r="LS1" s="243"/>
      <c r="LT1" s="243"/>
      <c r="LU1" s="243"/>
      <c r="LV1" s="243"/>
      <c r="LW1" s="243"/>
      <c r="LX1" s="243"/>
      <c r="LY1" s="243"/>
      <c r="LZ1" s="243"/>
      <c r="MA1" s="243"/>
      <c r="MB1" s="243"/>
      <c r="MC1" s="243"/>
      <c r="MD1" s="243"/>
      <c r="ME1" s="243"/>
      <c r="MF1" s="243"/>
      <c r="MG1" s="243"/>
      <c r="MH1" s="243"/>
      <c r="MI1" s="243"/>
      <c r="MJ1" s="243"/>
      <c r="MK1" s="243"/>
      <c r="ML1" s="243"/>
      <c r="MM1" s="243"/>
      <c r="MN1" s="243"/>
      <c r="MO1" s="243"/>
      <c r="MP1" s="243"/>
      <c r="MQ1" s="243"/>
      <c r="MR1" s="243"/>
      <c r="MS1" s="243"/>
      <c r="MT1" s="243"/>
      <c r="MU1" s="243"/>
      <c r="MV1" s="243"/>
      <c r="MW1" s="243"/>
      <c r="MX1" s="243"/>
      <c r="MY1" s="243"/>
      <c r="MZ1" s="243"/>
      <c r="NA1" s="243"/>
      <c r="NB1" s="243"/>
      <c r="NC1" s="243"/>
      <c r="ND1" s="243"/>
      <c r="NE1" s="243"/>
      <c r="NF1" s="243"/>
      <c r="NG1" s="243"/>
      <c r="NH1" s="243"/>
      <c r="NI1" s="243"/>
      <c r="NJ1" s="243"/>
      <c r="NK1" s="243"/>
      <c r="NL1" s="243"/>
      <c r="NM1" s="243"/>
      <c r="NN1" s="243"/>
      <c r="NO1" s="243"/>
      <c r="NP1" s="243"/>
      <c r="NQ1" s="243"/>
      <c r="NR1" s="243"/>
      <c r="NS1" s="243"/>
      <c r="NT1" s="243"/>
      <c r="NU1" s="243"/>
      <c r="NV1" s="243"/>
      <c r="NW1" s="243"/>
      <c r="NX1" s="243"/>
      <c r="NY1" s="243"/>
      <c r="NZ1" s="243"/>
      <c r="OA1" s="243"/>
      <c r="OB1" s="243"/>
      <c r="OC1" s="243"/>
      <c r="OD1" s="243"/>
      <c r="OE1" s="243"/>
      <c r="OF1" s="243"/>
      <c r="OG1" s="243"/>
      <c r="OH1" s="243"/>
      <c r="OI1" s="243"/>
      <c r="OJ1" s="243"/>
      <c r="OK1" s="243"/>
      <c r="OL1" s="243"/>
      <c r="OM1" s="243"/>
      <c r="ON1" s="243"/>
      <c r="OO1" s="243"/>
      <c r="OP1" s="243"/>
      <c r="OQ1" s="243"/>
      <c r="OR1" s="243"/>
      <c r="OS1" s="243"/>
      <c r="OT1" s="243"/>
      <c r="OU1" s="243"/>
      <c r="OV1" s="243"/>
      <c r="OW1" s="243"/>
      <c r="OX1" s="243"/>
      <c r="OY1" s="243"/>
      <c r="OZ1" s="243"/>
      <c r="PA1" s="243"/>
      <c r="PB1" s="243"/>
      <c r="PC1" s="243"/>
      <c r="PD1" s="243"/>
      <c r="PE1" s="243"/>
      <c r="PF1" s="243"/>
      <c r="PG1" s="243"/>
      <c r="PH1" s="243"/>
      <c r="PI1" s="243"/>
      <c r="PJ1" s="243"/>
      <c r="PK1" s="243"/>
      <c r="PL1" s="243"/>
      <c r="PM1" s="243"/>
      <c r="PN1" s="243"/>
      <c r="PO1" s="243"/>
      <c r="PP1" s="243"/>
      <c r="PQ1" s="243"/>
      <c r="PR1" s="243"/>
      <c r="PS1" s="243"/>
      <c r="PT1" s="243"/>
      <c r="PU1" s="243"/>
      <c r="PV1" s="243"/>
      <c r="PW1" s="243"/>
      <c r="PX1" s="243"/>
      <c r="PY1" s="243"/>
      <c r="PZ1" s="243"/>
      <c r="QA1" s="243"/>
      <c r="QB1" s="243"/>
      <c r="QC1" s="243"/>
      <c r="QD1" s="243"/>
      <c r="QE1" s="243"/>
      <c r="QF1" s="243"/>
      <c r="QG1" s="243"/>
      <c r="QH1" s="243"/>
      <c r="QI1" s="243"/>
      <c r="QJ1" s="243"/>
      <c r="QK1" s="243"/>
      <c r="QL1" s="243"/>
      <c r="QM1" s="243"/>
      <c r="QN1" s="243"/>
      <c r="QO1" s="243"/>
      <c r="QP1" s="243"/>
      <c r="QQ1" s="243"/>
      <c r="QR1" s="243"/>
    </row>
    <row r="2" spans="1:460" s="67" customFormat="1" ht="96.75">
      <c r="B2" s="66" t="s">
        <v>189</v>
      </c>
      <c r="C2" s="221" t="s">
        <v>759</v>
      </c>
      <c r="D2" s="221" t="s">
        <v>758</v>
      </c>
      <c r="E2" s="65" t="s">
        <v>828</v>
      </c>
      <c r="F2" s="221" t="s">
        <v>757</v>
      </c>
      <c r="G2" s="244">
        <v>42229</v>
      </c>
      <c r="H2" s="244">
        <v>42230</v>
      </c>
      <c r="I2" s="244">
        <v>42231</v>
      </c>
      <c r="J2" s="244">
        <v>42232</v>
      </c>
      <c r="K2" s="244">
        <v>42233</v>
      </c>
      <c r="L2" s="244">
        <v>42234</v>
      </c>
      <c r="M2" s="244">
        <v>42235</v>
      </c>
      <c r="N2" s="244">
        <v>42236</v>
      </c>
      <c r="O2" s="244">
        <v>42237</v>
      </c>
      <c r="P2" s="244">
        <v>42238</v>
      </c>
      <c r="Q2" s="244">
        <v>42239</v>
      </c>
      <c r="R2" s="244">
        <v>42240</v>
      </c>
      <c r="S2" s="244">
        <v>42241</v>
      </c>
      <c r="T2" s="244">
        <v>42242</v>
      </c>
      <c r="U2" s="244">
        <v>42243</v>
      </c>
      <c r="V2" s="244">
        <v>42244</v>
      </c>
      <c r="W2" s="578">
        <v>42245</v>
      </c>
      <c r="X2" s="578">
        <v>42246</v>
      </c>
      <c r="Y2" s="244">
        <v>42247</v>
      </c>
      <c r="Z2" s="244">
        <v>42248</v>
      </c>
      <c r="AA2" s="244">
        <v>42249</v>
      </c>
      <c r="AB2" s="244">
        <v>42250</v>
      </c>
      <c r="AC2" s="244">
        <v>42251</v>
      </c>
      <c r="AD2" s="244">
        <v>42252</v>
      </c>
      <c r="AE2" s="244">
        <v>42253</v>
      </c>
      <c r="AF2" s="244">
        <v>42254</v>
      </c>
      <c r="AG2" s="244">
        <v>42255</v>
      </c>
      <c r="AH2" s="244">
        <v>42256</v>
      </c>
      <c r="AI2" s="244">
        <v>42257</v>
      </c>
      <c r="AJ2" s="244">
        <v>42258</v>
      </c>
      <c r="AK2" s="244">
        <v>42259</v>
      </c>
      <c r="AL2" s="244">
        <v>42260</v>
      </c>
      <c r="AM2" s="244">
        <v>42261</v>
      </c>
      <c r="AN2" s="244">
        <v>42262</v>
      </c>
      <c r="AO2" s="244">
        <v>42263</v>
      </c>
      <c r="AP2" s="244">
        <v>42264</v>
      </c>
      <c r="AQ2" s="244">
        <v>42265</v>
      </c>
      <c r="AR2" s="244">
        <v>42266</v>
      </c>
      <c r="AS2" s="244">
        <v>42267</v>
      </c>
      <c r="AT2" s="244">
        <v>42268</v>
      </c>
      <c r="AU2" s="244">
        <v>42269</v>
      </c>
      <c r="AV2" s="244">
        <v>42270</v>
      </c>
      <c r="AW2" s="244">
        <v>42271</v>
      </c>
      <c r="AX2" s="244">
        <v>42272</v>
      </c>
      <c r="AY2" s="244">
        <v>42273</v>
      </c>
      <c r="AZ2" s="244">
        <v>42274</v>
      </c>
      <c r="BA2" s="244">
        <v>42275</v>
      </c>
      <c r="BB2" s="244">
        <v>42276</v>
      </c>
      <c r="BC2" s="244">
        <v>42277</v>
      </c>
      <c r="BD2" s="244">
        <v>42278</v>
      </c>
      <c r="BE2" s="244">
        <v>42279</v>
      </c>
      <c r="BF2" s="244">
        <v>42280</v>
      </c>
      <c r="BG2" s="244">
        <v>42281</v>
      </c>
      <c r="BH2" s="244">
        <v>42282</v>
      </c>
      <c r="BI2" s="244">
        <v>42283</v>
      </c>
      <c r="BJ2" s="244">
        <v>42284</v>
      </c>
      <c r="BK2" s="244">
        <v>42285</v>
      </c>
      <c r="BL2" s="244">
        <v>42286</v>
      </c>
      <c r="BM2" s="244">
        <v>42287</v>
      </c>
      <c r="BN2" s="244">
        <v>42288</v>
      </c>
      <c r="BO2" s="244">
        <v>42289</v>
      </c>
      <c r="BP2" s="244">
        <v>42290</v>
      </c>
      <c r="BQ2" s="244">
        <v>42291</v>
      </c>
      <c r="BR2" s="244">
        <v>42292</v>
      </c>
      <c r="BS2" s="244">
        <v>42293</v>
      </c>
      <c r="BT2" s="244">
        <v>42294</v>
      </c>
      <c r="BU2" s="244">
        <v>42295</v>
      </c>
      <c r="BV2" s="244">
        <v>42296</v>
      </c>
      <c r="BW2" s="244">
        <v>42297</v>
      </c>
      <c r="BX2" s="244">
        <v>42298</v>
      </c>
      <c r="BY2" s="244">
        <v>42299</v>
      </c>
      <c r="BZ2" s="244">
        <v>42300</v>
      </c>
      <c r="CA2" s="244">
        <v>42301</v>
      </c>
      <c r="CB2" s="244">
        <v>42302</v>
      </c>
      <c r="CC2" s="244">
        <v>42303</v>
      </c>
      <c r="CD2" s="244">
        <v>42304</v>
      </c>
      <c r="CE2" s="244">
        <v>42305</v>
      </c>
      <c r="CF2" s="244">
        <v>42306</v>
      </c>
      <c r="CG2" s="244">
        <v>42307</v>
      </c>
      <c r="CH2" s="244">
        <v>42308</v>
      </c>
      <c r="CI2" s="244">
        <v>42309</v>
      </c>
      <c r="CJ2" s="244">
        <v>42310</v>
      </c>
      <c r="CK2" s="244">
        <v>42311</v>
      </c>
      <c r="CL2" s="244">
        <v>42312</v>
      </c>
      <c r="CM2" s="244">
        <v>42313</v>
      </c>
      <c r="CN2" s="244">
        <v>42314</v>
      </c>
      <c r="CO2" s="244">
        <v>42315</v>
      </c>
      <c r="CP2" s="244">
        <v>42316</v>
      </c>
      <c r="CQ2" s="244">
        <v>42317</v>
      </c>
      <c r="CR2" s="244">
        <v>42318</v>
      </c>
      <c r="CS2" s="244">
        <v>42319</v>
      </c>
      <c r="CT2" s="244">
        <v>42320</v>
      </c>
      <c r="CU2" s="244">
        <v>42321</v>
      </c>
      <c r="CV2" s="244">
        <v>42322</v>
      </c>
      <c r="CW2" s="244">
        <v>42323</v>
      </c>
      <c r="CX2" s="244">
        <v>42324</v>
      </c>
      <c r="CY2" s="244">
        <v>42325</v>
      </c>
      <c r="CZ2" s="244">
        <v>42326</v>
      </c>
      <c r="DA2" s="244">
        <v>42327</v>
      </c>
      <c r="DB2" s="244">
        <v>42328</v>
      </c>
      <c r="DC2" s="244">
        <v>42329</v>
      </c>
      <c r="DD2" s="244">
        <v>42330</v>
      </c>
      <c r="DE2" s="244">
        <v>42331</v>
      </c>
      <c r="DF2" s="244">
        <v>42332</v>
      </c>
      <c r="DG2" s="244">
        <v>42333</v>
      </c>
      <c r="DH2" s="244">
        <v>42334</v>
      </c>
      <c r="DI2" s="244">
        <v>42335</v>
      </c>
      <c r="DJ2" s="244">
        <v>42336</v>
      </c>
      <c r="DK2" s="244">
        <v>42337</v>
      </c>
      <c r="DL2" s="244">
        <v>42338</v>
      </c>
      <c r="DM2" s="244">
        <v>42339</v>
      </c>
      <c r="DN2" s="244">
        <v>42340</v>
      </c>
      <c r="DO2" s="244">
        <v>42341</v>
      </c>
      <c r="DP2" s="244">
        <v>42342</v>
      </c>
      <c r="DQ2" s="244">
        <v>42343</v>
      </c>
      <c r="DR2" s="244">
        <v>42344</v>
      </c>
      <c r="DS2" s="244">
        <v>42345</v>
      </c>
      <c r="DT2" s="244">
        <v>42346</v>
      </c>
      <c r="DU2" s="244">
        <v>42347</v>
      </c>
      <c r="DV2" s="244">
        <v>42348</v>
      </c>
      <c r="DW2" s="244">
        <v>42349</v>
      </c>
      <c r="DX2" s="244">
        <v>42350</v>
      </c>
      <c r="DY2" s="244">
        <v>42351</v>
      </c>
      <c r="DZ2" s="244">
        <v>42352</v>
      </c>
      <c r="EA2" s="244">
        <v>42353</v>
      </c>
      <c r="EB2" s="244">
        <v>42354</v>
      </c>
      <c r="EC2" s="244">
        <v>42355</v>
      </c>
      <c r="ED2" s="244">
        <v>42356</v>
      </c>
      <c r="EE2" s="244">
        <v>42357</v>
      </c>
      <c r="EF2" s="244">
        <v>42358</v>
      </c>
      <c r="EG2" s="244">
        <v>42359</v>
      </c>
      <c r="EH2" s="244">
        <v>42360</v>
      </c>
      <c r="EI2" s="244">
        <v>42361</v>
      </c>
      <c r="EJ2" s="244">
        <v>42362</v>
      </c>
      <c r="EK2" s="244">
        <v>42363</v>
      </c>
      <c r="EL2" s="244">
        <v>42364</v>
      </c>
      <c r="EM2" s="244">
        <v>42365</v>
      </c>
      <c r="EN2" s="244">
        <v>42366</v>
      </c>
      <c r="EO2" s="244">
        <v>42367</v>
      </c>
      <c r="EP2" s="244">
        <v>42368</v>
      </c>
      <c r="EQ2" s="244">
        <v>42369</v>
      </c>
      <c r="ER2" s="244">
        <v>42370</v>
      </c>
      <c r="ES2" s="244">
        <v>42371</v>
      </c>
      <c r="ET2" s="244">
        <v>42372</v>
      </c>
      <c r="EU2" s="244">
        <v>42373</v>
      </c>
      <c r="EV2" s="244">
        <v>42374</v>
      </c>
      <c r="EW2" s="244">
        <v>42375</v>
      </c>
      <c r="EX2" s="244">
        <v>42376</v>
      </c>
      <c r="EY2" s="244">
        <v>42377</v>
      </c>
      <c r="EZ2" s="244">
        <v>42378</v>
      </c>
      <c r="FA2" s="244">
        <v>42379</v>
      </c>
      <c r="FB2" s="244">
        <v>42380</v>
      </c>
      <c r="FC2" s="244">
        <v>42381</v>
      </c>
      <c r="FD2" s="244">
        <v>42382</v>
      </c>
      <c r="FE2" s="244">
        <v>42383</v>
      </c>
      <c r="FF2" s="244">
        <v>42384</v>
      </c>
      <c r="FG2" s="244">
        <v>42385</v>
      </c>
      <c r="FH2" s="244">
        <v>42386</v>
      </c>
      <c r="FI2" s="244">
        <v>42387</v>
      </c>
      <c r="FJ2" s="244">
        <v>42388</v>
      </c>
      <c r="FK2" s="244">
        <v>42389</v>
      </c>
      <c r="FL2" s="244">
        <v>42390</v>
      </c>
      <c r="FM2" s="244">
        <v>42391</v>
      </c>
      <c r="FN2" s="244">
        <v>42392</v>
      </c>
      <c r="FO2" s="244">
        <v>42393</v>
      </c>
      <c r="FP2" s="244">
        <v>42394</v>
      </c>
      <c r="FQ2" s="244">
        <v>42395</v>
      </c>
      <c r="FR2" s="244">
        <v>42396</v>
      </c>
      <c r="FS2" s="244">
        <v>42397</v>
      </c>
      <c r="FT2" s="244">
        <v>42398</v>
      </c>
      <c r="FU2" s="244">
        <v>42399</v>
      </c>
      <c r="FV2" s="244">
        <v>42400</v>
      </c>
      <c r="FW2" s="244">
        <v>42401</v>
      </c>
      <c r="FX2" s="244">
        <v>42402</v>
      </c>
      <c r="FY2" s="244">
        <v>42403</v>
      </c>
      <c r="FZ2" s="244">
        <v>42404</v>
      </c>
      <c r="GA2" s="244">
        <v>42405</v>
      </c>
      <c r="GB2" s="244">
        <v>42406</v>
      </c>
      <c r="GC2" s="244">
        <v>42407</v>
      </c>
      <c r="GD2" s="244">
        <v>42408</v>
      </c>
      <c r="GE2" s="244">
        <v>42409</v>
      </c>
      <c r="GF2" s="244">
        <v>42410</v>
      </c>
      <c r="GG2" s="244">
        <v>42411</v>
      </c>
      <c r="GH2" s="244">
        <v>42412</v>
      </c>
      <c r="GI2" s="244">
        <v>42413</v>
      </c>
      <c r="GJ2" s="244">
        <v>42414</v>
      </c>
      <c r="GK2" s="244">
        <v>42415</v>
      </c>
      <c r="GL2" s="244">
        <v>42416</v>
      </c>
      <c r="GM2" s="244">
        <v>42417</v>
      </c>
      <c r="GN2" s="244">
        <v>42418</v>
      </c>
      <c r="GO2" s="244">
        <v>42419</v>
      </c>
      <c r="GP2" s="244">
        <v>42420</v>
      </c>
      <c r="GQ2" s="244">
        <v>42421</v>
      </c>
      <c r="GR2" s="244">
        <v>42422</v>
      </c>
      <c r="GS2" s="244">
        <v>42423</v>
      </c>
      <c r="GT2" s="244">
        <v>42424</v>
      </c>
      <c r="GU2" s="244">
        <v>42425</v>
      </c>
      <c r="GV2" s="244">
        <v>42426</v>
      </c>
      <c r="GW2" s="244">
        <v>42427</v>
      </c>
      <c r="GX2" s="244">
        <v>42428</v>
      </c>
      <c r="GY2" s="244">
        <v>42429</v>
      </c>
      <c r="GZ2" s="244">
        <v>42430</v>
      </c>
      <c r="HA2" s="244">
        <v>42431</v>
      </c>
      <c r="HB2" s="244">
        <v>42432</v>
      </c>
      <c r="HC2" s="244">
        <v>42433</v>
      </c>
      <c r="HD2" s="244">
        <v>42434</v>
      </c>
      <c r="HE2" s="244">
        <v>42435</v>
      </c>
      <c r="HF2" s="244">
        <v>42436</v>
      </c>
      <c r="HG2" s="244">
        <v>42437</v>
      </c>
      <c r="HH2" s="244">
        <v>42438</v>
      </c>
      <c r="HI2" s="244">
        <v>42439</v>
      </c>
      <c r="HJ2" s="244">
        <v>42440</v>
      </c>
      <c r="HK2" s="244">
        <v>42441</v>
      </c>
      <c r="HL2" s="244">
        <v>42442</v>
      </c>
      <c r="HM2" s="244">
        <v>42443</v>
      </c>
      <c r="HN2" s="244">
        <v>42444</v>
      </c>
      <c r="HO2" s="244">
        <v>42445</v>
      </c>
      <c r="HP2" s="244">
        <v>42446</v>
      </c>
      <c r="HQ2" s="244">
        <v>42447</v>
      </c>
      <c r="HR2" s="244">
        <v>42448</v>
      </c>
      <c r="HS2" s="244">
        <v>42449</v>
      </c>
      <c r="HT2" s="244">
        <v>42450</v>
      </c>
      <c r="HU2" s="244">
        <v>42451</v>
      </c>
      <c r="HV2" s="244">
        <v>42452</v>
      </c>
      <c r="HW2" s="244">
        <v>42453</v>
      </c>
      <c r="HX2" s="244">
        <v>42454</v>
      </c>
      <c r="HY2" s="244">
        <v>42455</v>
      </c>
      <c r="HZ2" s="244">
        <v>42456</v>
      </c>
      <c r="IA2" s="244">
        <v>42457</v>
      </c>
      <c r="IB2" s="244">
        <v>42458</v>
      </c>
      <c r="IC2" s="244">
        <v>42459</v>
      </c>
      <c r="ID2" s="244">
        <v>42460</v>
      </c>
      <c r="IE2" s="244">
        <v>42461</v>
      </c>
      <c r="IF2" s="244">
        <v>42462</v>
      </c>
      <c r="IG2" s="244">
        <v>42463</v>
      </c>
      <c r="IH2" s="244">
        <v>42464</v>
      </c>
      <c r="II2" s="244">
        <v>42465</v>
      </c>
      <c r="IJ2" s="244">
        <v>42466</v>
      </c>
      <c r="IK2" s="244">
        <v>42467</v>
      </c>
      <c r="IL2" s="244">
        <v>42468</v>
      </c>
      <c r="IM2" s="244">
        <v>42469</v>
      </c>
      <c r="IN2" s="244">
        <v>42470</v>
      </c>
      <c r="IO2" s="244">
        <v>42471</v>
      </c>
      <c r="IP2" s="244">
        <v>42472</v>
      </c>
      <c r="IQ2" s="244">
        <v>42473</v>
      </c>
      <c r="IR2" s="244">
        <v>42474</v>
      </c>
      <c r="IS2" s="244">
        <v>42475</v>
      </c>
      <c r="IT2" s="244">
        <v>42476</v>
      </c>
      <c r="IU2" s="244">
        <v>42477</v>
      </c>
      <c r="IV2" s="244">
        <v>42478</v>
      </c>
      <c r="IW2" s="244">
        <v>42479</v>
      </c>
      <c r="IX2" s="244">
        <v>42480</v>
      </c>
      <c r="IY2" s="244">
        <v>42481</v>
      </c>
      <c r="IZ2" s="244">
        <v>42482</v>
      </c>
      <c r="JA2" s="244">
        <v>42483</v>
      </c>
      <c r="JB2" s="244">
        <v>42484</v>
      </c>
      <c r="JC2" s="244">
        <v>42485</v>
      </c>
      <c r="JD2" s="244">
        <v>42486</v>
      </c>
      <c r="JE2" s="244">
        <v>42487</v>
      </c>
      <c r="JF2" s="244">
        <v>42488</v>
      </c>
      <c r="JG2" s="244">
        <v>42489</v>
      </c>
      <c r="JH2" s="244">
        <v>42490</v>
      </c>
      <c r="JI2" s="244">
        <v>42491</v>
      </c>
      <c r="JJ2" s="244">
        <v>42492</v>
      </c>
      <c r="JK2" s="244">
        <v>42493</v>
      </c>
      <c r="JL2" s="244">
        <v>42494</v>
      </c>
      <c r="JM2" s="244">
        <v>42495</v>
      </c>
      <c r="JN2" s="244">
        <v>42496</v>
      </c>
      <c r="JO2" s="244">
        <v>42497</v>
      </c>
      <c r="JP2" s="244">
        <v>42498</v>
      </c>
      <c r="JQ2" s="244">
        <v>42499</v>
      </c>
      <c r="JR2" s="244">
        <v>42500</v>
      </c>
      <c r="JS2" s="244">
        <v>42501</v>
      </c>
      <c r="JT2" s="244">
        <v>42502</v>
      </c>
      <c r="JU2" s="244">
        <v>42503</v>
      </c>
      <c r="JV2" s="244">
        <v>42504</v>
      </c>
      <c r="JW2" s="244">
        <v>42505</v>
      </c>
      <c r="JX2" s="244">
        <v>42506</v>
      </c>
      <c r="JY2" s="244">
        <v>42507</v>
      </c>
      <c r="JZ2" s="244">
        <v>42508</v>
      </c>
      <c r="KA2" s="244">
        <v>42509</v>
      </c>
      <c r="KB2" s="244">
        <v>42510</v>
      </c>
      <c r="KC2" s="244">
        <v>42511</v>
      </c>
      <c r="KD2" s="244">
        <v>42512</v>
      </c>
      <c r="KE2" s="244">
        <v>42513</v>
      </c>
      <c r="KF2" s="244">
        <v>42514</v>
      </c>
      <c r="KG2" s="244">
        <v>42515</v>
      </c>
      <c r="KH2" s="244">
        <v>42516</v>
      </c>
      <c r="KI2" s="244">
        <v>42517</v>
      </c>
      <c r="KJ2" s="244">
        <v>42518</v>
      </c>
      <c r="KK2" s="244">
        <v>42519</v>
      </c>
      <c r="KL2" s="244">
        <v>42520</v>
      </c>
      <c r="KM2" s="244">
        <v>42521</v>
      </c>
      <c r="KN2" s="244">
        <v>42522</v>
      </c>
      <c r="KO2" s="244">
        <v>42523</v>
      </c>
      <c r="KP2" s="244">
        <v>42524</v>
      </c>
      <c r="KQ2" s="244">
        <v>42525</v>
      </c>
      <c r="KR2" s="244">
        <v>42526</v>
      </c>
      <c r="KS2" s="244">
        <v>42527</v>
      </c>
      <c r="KT2" s="244">
        <v>42528</v>
      </c>
      <c r="KU2" s="244">
        <v>42529</v>
      </c>
      <c r="KV2" s="244">
        <v>42530</v>
      </c>
      <c r="KW2" s="244">
        <v>42531</v>
      </c>
      <c r="KX2" s="244">
        <v>42532</v>
      </c>
      <c r="KY2" s="244">
        <v>42533</v>
      </c>
      <c r="KZ2" s="244">
        <v>42534</v>
      </c>
      <c r="LA2" s="244">
        <v>42535</v>
      </c>
      <c r="LB2" s="244">
        <v>42536</v>
      </c>
      <c r="LC2" s="244">
        <v>42537</v>
      </c>
      <c r="LD2" s="244">
        <v>42538</v>
      </c>
      <c r="LE2" s="244">
        <v>42539</v>
      </c>
      <c r="LF2" s="244">
        <v>42540</v>
      </c>
      <c r="LG2" s="244">
        <v>42541</v>
      </c>
      <c r="LH2" s="244">
        <v>42542</v>
      </c>
      <c r="LI2" s="244">
        <v>42543</v>
      </c>
      <c r="LJ2" s="244">
        <v>42544</v>
      </c>
      <c r="LK2" s="244">
        <v>42545</v>
      </c>
      <c r="LL2" s="244">
        <v>42546</v>
      </c>
      <c r="LM2" s="244">
        <v>42547</v>
      </c>
      <c r="LN2" s="244">
        <v>42548</v>
      </c>
      <c r="LO2" s="244">
        <v>42549</v>
      </c>
      <c r="LP2" s="244">
        <v>42550</v>
      </c>
      <c r="LQ2" s="244">
        <v>42551</v>
      </c>
      <c r="LR2" s="244">
        <v>42552</v>
      </c>
      <c r="LS2" s="244">
        <v>42553</v>
      </c>
      <c r="LT2" s="244">
        <v>42554</v>
      </c>
      <c r="LU2" s="244">
        <v>42555</v>
      </c>
      <c r="LV2" s="244">
        <v>42556</v>
      </c>
      <c r="LW2" s="244">
        <v>42557</v>
      </c>
      <c r="LX2" s="244">
        <v>42558</v>
      </c>
      <c r="LY2" s="244">
        <v>42559</v>
      </c>
      <c r="LZ2" s="244">
        <v>42560</v>
      </c>
      <c r="MA2" s="244">
        <v>42561</v>
      </c>
      <c r="MB2" s="244">
        <v>42562</v>
      </c>
      <c r="MC2" s="244">
        <v>42563</v>
      </c>
      <c r="MD2" s="244">
        <v>42564</v>
      </c>
      <c r="ME2" s="244">
        <v>42565</v>
      </c>
      <c r="MF2" s="244">
        <v>42566</v>
      </c>
      <c r="MG2" s="244">
        <v>42567</v>
      </c>
      <c r="MH2" s="244">
        <v>42568</v>
      </c>
      <c r="MI2" s="244">
        <v>42569</v>
      </c>
      <c r="MJ2" s="244">
        <v>42570</v>
      </c>
      <c r="MK2" s="244">
        <v>42571</v>
      </c>
      <c r="ML2" s="244">
        <v>42572</v>
      </c>
      <c r="MM2" s="244">
        <v>42573</v>
      </c>
      <c r="MN2" s="244">
        <v>42574</v>
      </c>
      <c r="MO2" s="244">
        <v>42575</v>
      </c>
      <c r="MP2" s="244">
        <v>42576</v>
      </c>
      <c r="MQ2" s="244">
        <v>42577</v>
      </c>
      <c r="MR2" s="244">
        <v>42578</v>
      </c>
      <c r="MS2" s="244">
        <v>42579</v>
      </c>
      <c r="MT2" s="244">
        <v>42580</v>
      </c>
      <c r="MU2" s="244">
        <v>42581</v>
      </c>
      <c r="MV2" s="244">
        <v>42582</v>
      </c>
      <c r="MW2" s="244">
        <v>42583</v>
      </c>
      <c r="MX2" s="244">
        <v>42584</v>
      </c>
      <c r="MY2" s="244">
        <v>42585</v>
      </c>
      <c r="MZ2" s="244">
        <v>42586</v>
      </c>
      <c r="NA2" s="244">
        <v>42587</v>
      </c>
      <c r="NB2" s="244">
        <v>42588</v>
      </c>
      <c r="NC2" s="244">
        <v>42589</v>
      </c>
      <c r="ND2" s="244">
        <v>42590</v>
      </c>
      <c r="NE2" s="244">
        <v>42591</v>
      </c>
      <c r="NF2" s="244">
        <v>42592</v>
      </c>
      <c r="NG2" s="244">
        <v>42593</v>
      </c>
      <c r="NH2" s="244">
        <v>42594</v>
      </c>
      <c r="NI2" s="244">
        <v>42595</v>
      </c>
      <c r="NJ2" s="244">
        <v>42596</v>
      </c>
      <c r="NK2" s="244">
        <v>42597</v>
      </c>
      <c r="NL2" s="244">
        <v>42598</v>
      </c>
      <c r="NM2" s="244">
        <v>42599</v>
      </c>
      <c r="NN2" s="244">
        <v>42600</v>
      </c>
      <c r="NO2" s="244">
        <v>42601</v>
      </c>
      <c r="NP2" s="244">
        <v>42602</v>
      </c>
      <c r="NQ2" s="244">
        <v>42603</v>
      </c>
      <c r="NR2" s="244">
        <v>42604</v>
      </c>
      <c r="NS2" s="244">
        <v>42605</v>
      </c>
      <c r="NT2" s="244">
        <v>42606</v>
      </c>
      <c r="NU2" s="244">
        <v>42607</v>
      </c>
      <c r="NV2" s="244">
        <v>42608</v>
      </c>
      <c r="NW2" s="244">
        <v>42609</v>
      </c>
      <c r="NX2" s="244">
        <v>42610</v>
      </c>
      <c r="NY2" s="244">
        <v>42611</v>
      </c>
      <c r="NZ2" s="244">
        <v>42612</v>
      </c>
      <c r="OA2" s="244">
        <v>42613</v>
      </c>
      <c r="OB2" s="244">
        <v>42614</v>
      </c>
      <c r="OC2" s="244">
        <v>42615</v>
      </c>
      <c r="OD2" s="244">
        <v>42616</v>
      </c>
      <c r="OE2" s="244">
        <v>42617</v>
      </c>
      <c r="OF2" s="244">
        <v>42618</v>
      </c>
      <c r="OG2" s="244">
        <v>42619</v>
      </c>
      <c r="OH2" s="244">
        <v>42620</v>
      </c>
      <c r="OI2" s="244">
        <v>42621</v>
      </c>
      <c r="OJ2" s="244">
        <v>42622</v>
      </c>
      <c r="OK2" s="244">
        <v>42623</v>
      </c>
      <c r="OL2" s="244">
        <v>42624</v>
      </c>
      <c r="OM2" s="244">
        <v>42625</v>
      </c>
      <c r="ON2" s="244">
        <v>42626</v>
      </c>
      <c r="OO2" s="244">
        <v>42627</v>
      </c>
      <c r="OP2" s="244">
        <v>42628</v>
      </c>
      <c r="OQ2" s="244">
        <v>42629</v>
      </c>
      <c r="OR2" s="244">
        <v>42630</v>
      </c>
      <c r="OS2" s="244">
        <v>42631</v>
      </c>
      <c r="OT2" s="244">
        <v>42632</v>
      </c>
      <c r="OU2" s="244">
        <v>42633</v>
      </c>
      <c r="OV2" s="244">
        <v>42634</v>
      </c>
      <c r="OW2" s="244">
        <v>42635</v>
      </c>
      <c r="OX2" s="244">
        <v>42636</v>
      </c>
      <c r="OY2" s="244">
        <v>42637</v>
      </c>
      <c r="OZ2" s="244">
        <v>42638</v>
      </c>
      <c r="PA2" s="244">
        <v>42639</v>
      </c>
      <c r="PB2" s="244">
        <v>42640</v>
      </c>
      <c r="PC2" s="244">
        <v>42641</v>
      </c>
      <c r="PD2" s="244">
        <v>42642</v>
      </c>
      <c r="PE2" s="244"/>
      <c r="PF2" s="244"/>
      <c r="PG2" s="244"/>
      <c r="PH2" s="244"/>
      <c r="PI2" s="244"/>
      <c r="PJ2" s="244"/>
      <c r="PK2" s="244"/>
      <c r="PL2" s="244"/>
      <c r="PM2" s="244"/>
      <c r="PN2" s="244"/>
      <c r="PO2" s="244"/>
      <c r="PP2" s="244"/>
      <c r="PQ2" s="244"/>
      <c r="PR2" s="244"/>
      <c r="PS2" s="244"/>
      <c r="PT2" s="244"/>
      <c r="PU2" s="244"/>
      <c r="PV2" s="244"/>
      <c r="PW2" s="244"/>
      <c r="PX2" s="244"/>
      <c r="PY2" s="244"/>
      <c r="PZ2" s="244"/>
      <c r="QA2" s="244"/>
      <c r="QB2" s="244"/>
      <c r="QC2" s="244"/>
      <c r="QD2" s="244"/>
      <c r="QE2" s="244"/>
      <c r="QF2" s="244"/>
      <c r="QG2" s="244"/>
      <c r="QH2" s="244"/>
      <c r="QI2" s="244"/>
      <c r="QJ2" s="244"/>
      <c r="QK2" s="244"/>
      <c r="QL2" s="244"/>
      <c r="QM2" s="244"/>
      <c r="QN2" s="244"/>
      <c r="QO2" s="244"/>
      <c r="QP2" s="244"/>
      <c r="QQ2" s="244"/>
      <c r="QR2" s="244"/>
    </row>
    <row r="3" spans="1:460" ht="15.75">
      <c r="A3" s="28" t="s">
        <v>183</v>
      </c>
      <c r="B3" s="383" t="s">
        <v>184</v>
      </c>
      <c r="C3" s="246"/>
      <c r="D3" s="247"/>
      <c r="E3" s="246">
        <v>42254</v>
      </c>
      <c r="F3" s="368">
        <v>103</v>
      </c>
    </row>
    <row r="4" spans="1:460" ht="15.75">
      <c r="A4" s="28" t="s">
        <v>183</v>
      </c>
      <c r="B4" s="395" t="s">
        <v>974</v>
      </c>
      <c r="C4" s="30">
        <v>42236</v>
      </c>
      <c r="D4" s="31">
        <f>E4-C4</f>
        <v>12</v>
      </c>
      <c r="E4" s="390">
        <v>42248</v>
      </c>
      <c r="F4" s="33">
        <v>30</v>
      </c>
    </row>
    <row r="5" spans="1:460" ht="15.75">
      <c r="A5" s="28" t="s">
        <v>183</v>
      </c>
      <c r="B5" s="395" t="s">
        <v>841</v>
      </c>
      <c r="C5" s="30">
        <v>42240</v>
      </c>
      <c r="D5" s="31">
        <f>E5-C5</f>
        <v>10</v>
      </c>
      <c r="E5" s="390">
        <v>42250</v>
      </c>
      <c r="F5" s="33">
        <v>1</v>
      </c>
    </row>
    <row r="6" spans="1:460" ht="15.75">
      <c r="A6" s="28" t="s">
        <v>183</v>
      </c>
      <c r="B6" s="394" t="s">
        <v>19</v>
      </c>
      <c r="C6" s="30">
        <v>42199</v>
      </c>
      <c r="D6" s="31">
        <f>E6-C6</f>
        <v>53</v>
      </c>
      <c r="E6" s="390">
        <v>42252</v>
      </c>
      <c r="F6" s="33">
        <v>14</v>
      </c>
    </row>
    <row r="7" spans="1:460" ht="15.75">
      <c r="A7" s="28" t="s">
        <v>183</v>
      </c>
      <c r="B7" s="394" t="s">
        <v>17</v>
      </c>
      <c r="C7" s="30">
        <v>42236</v>
      </c>
      <c r="D7" s="31">
        <f>E7-C7</f>
        <v>16</v>
      </c>
      <c r="E7" s="390">
        <v>42252</v>
      </c>
      <c r="F7" s="33">
        <v>14</v>
      </c>
    </row>
    <row r="8" spans="1:460" ht="15.75">
      <c r="A8" s="28" t="s">
        <v>183</v>
      </c>
      <c r="B8" s="395" t="s">
        <v>842</v>
      </c>
      <c r="C8" s="35"/>
      <c r="D8" s="31"/>
      <c r="E8" s="390">
        <v>42253</v>
      </c>
      <c r="F8" s="33">
        <v>1</v>
      </c>
    </row>
    <row r="9" spans="1:460" ht="15.75">
      <c r="A9" s="28" t="s">
        <v>183</v>
      </c>
      <c r="B9" s="395" t="s">
        <v>963</v>
      </c>
      <c r="C9" s="30">
        <v>42219</v>
      </c>
      <c r="D9" s="31">
        <f>E9-C9</f>
        <v>37</v>
      </c>
      <c r="E9" s="390">
        <v>42256</v>
      </c>
      <c r="F9" s="33">
        <v>1</v>
      </c>
    </row>
    <row r="10" spans="1:460" ht="15">
      <c r="A10" s="28" t="s">
        <v>183</v>
      </c>
      <c r="B10" s="224" t="s">
        <v>562</v>
      </c>
      <c r="C10" s="35"/>
      <c r="D10" s="31"/>
      <c r="E10" s="390">
        <v>42260</v>
      </c>
      <c r="F10" s="33">
        <v>2</v>
      </c>
    </row>
    <row r="11" spans="1:460" ht="15.75">
      <c r="A11" s="28" t="s">
        <v>183</v>
      </c>
      <c r="B11" s="393" t="s">
        <v>843</v>
      </c>
      <c r="C11" s="30">
        <v>42242</v>
      </c>
      <c r="D11" s="31">
        <f>E11-C11</f>
        <v>21</v>
      </c>
      <c r="E11" s="390">
        <v>42263</v>
      </c>
      <c r="F11" s="33">
        <v>7</v>
      </c>
    </row>
    <row r="12" spans="1:460" ht="15.75">
      <c r="A12" s="28" t="s">
        <v>183</v>
      </c>
      <c r="B12" s="393" t="s">
        <v>844</v>
      </c>
      <c r="C12" s="30">
        <v>42248</v>
      </c>
      <c r="D12" s="31">
        <f>E12-C12</f>
        <v>21</v>
      </c>
      <c r="E12" s="390">
        <v>42269</v>
      </c>
      <c r="F12" s="33">
        <v>1</v>
      </c>
    </row>
    <row r="13" spans="1:460" ht="15">
      <c r="A13" s="28" t="s">
        <v>183</v>
      </c>
      <c r="B13" s="224" t="s">
        <v>564</v>
      </c>
      <c r="C13" s="30"/>
      <c r="D13" s="31"/>
      <c r="E13" s="390">
        <v>42269</v>
      </c>
      <c r="F13" s="33">
        <v>2</v>
      </c>
    </row>
    <row r="14" spans="1:460" ht="15">
      <c r="A14" s="28" t="s">
        <v>183</v>
      </c>
      <c r="B14" s="224" t="s">
        <v>563</v>
      </c>
      <c r="C14" s="35"/>
      <c r="D14" s="31"/>
      <c r="E14" s="390">
        <v>42270</v>
      </c>
      <c r="F14" s="33">
        <v>1</v>
      </c>
    </row>
    <row r="15" spans="1:460">
      <c r="A15" s="369"/>
      <c r="B15" s="376"/>
      <c r="C15" s="371"/>
      <c r="D15" s="371"/>
      <c r="E15" s="372"/>
      <c r="F15" s="371"/>
    </row>
    <row r="16" spans="1:460" ht="15.75">
      <c r="A16" s="28" t="s">
        <v>182</v>
      </c>
      <c r="B16" s="395" t="s">
        <v>16</v>
      </c>
      <c r="C16" s="30">
        <v>42261</v>
      </c>
      <c r="D16" s="31">
        <f>E16-C16</f>
        <v>21</v>
      </c>
      <c r="E16" s="390">
        <v>42282</v>
      </c>
      <c r="F16" s="33">
        <v>7</v>
      </c>
    </row>
    <row r="17" spans="1:460" ht="15">
      <c r="A17" s="28" t="s">
        <v>182</v>
      </c>
      <c r="B17" s="224" t="s">
        <v>565</v>
      </c>
      <c r="C17" s="35"/>
      <c r="D17" s="31"/>
      <c r="E17" s="390">
        <v>42290</v>
      </c>
      <c r="F17" s="33">
        <v>1</v>
      </c>
    </row>
    <row r="18" spans="1:460" ht="15.75">
      <c r="A18" s="28" t="s">
        <v>182</v>
      </c>
      <c r="B18" s="395" t="s">
        <v>15</v>
      </c>
      <c r="C18" s="30">
        <v>42282</v>
      </c>
      <c r="D18" s="31">
        <f>E18-C18</f>
        <v>21</v>
      </c>
      <c r="E18" s="390">
        <v>42303</v>
      </c>
      <c r="F18" s="33">
        <v>7</v>
      </c>
    </row>
    <row r="19" spans="1:460" ht="15">
      <c r="A19" s="28" t="s">
        <v>182</v>
      </c>
      <c r="B19" s="224" t="s">
        <v>523</v>
      </c>
      <c r="C19" s="35"/>
      <c r="D19" s="31"/>
      <c r="E19" s="390">
        <v>42308</v>
      </c>
      <c r="F19" s="33">
        <v>1</v>
      </c>
    </row>
    <row r="20" spans="1:460" s="375" customFormat="1" ht="15">
      <c r="A20" s="369"/>
      <c r="B20" s="370"/>
      <c r="C20" s="371"/>
      <c r="D20" s="371"/>
      <c r="E20" s="372"/>
      <c r="F20" s="371"/>
      <c r="G20" s="58"/>
      <c r="H20" s="58"/>
      <c r="I20" s="58"/>
      <c r="J20" s="58"/>
      <c r="K20" s="58"/>
      <c r="L20" s="58"/>
      <c r="M20" s="58"/>
      <c r="N20" s="58"/>
      <c r="O20" s="58"/>
      <c r="P20" s="58"/>
      <c r="Q20" s="58"/>
      <c r="R20" s="58"/>
      <c r="S20" s="58"/>
      <c r="T20" s="58"/>
      <c r="U20" s="58"/>
      <c r="V20" s="58"/>
      <c r="W20" s="579"/>
      <c r="X20" s="579"/>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c r="IW20" s="58"/>
      <c r="IX20" s="58"/>
      <c r="IY20" s="58"/>
      <c r="IZ20" s="58"/>
      <c r="JA20" s="58"/>
      <c r="JB20" s="58"/>
      <c r="JC20" s="58"/>
      <c r="JD20" s="58"/>
      <c r="JE20" s="58"/>
      <c r="JF20" s="58"/>
      <c r="JG20" s="58"/>
      <c r="JH20" s="58"/>
      <c r="JI20" s="58"/>
      <c r="JJ20" s="58"/>
      <c r="JK20" s="58"/>
      <c r="JL20" s="58"/>
      <c r="JM20" s="58"/>
      <c r="JN20" s="58"/>
      <c r="JO20" s="58"/>
      <c r="JP20" s="58"/>
      <c r="JQ20" s="58"/>
      <c r="JR20" s="58"/>
      <c r="JS20" s="58"/>
      <c r="JT20" s="58"/>
      <c r="JU20" s="58"/>
      <c r="JV20" s="58"/>
      <c r="JW20" s="58"/>
      <c r="JX20" s="58"/>
      <c r="JY20" s="58"/>
      <c r="JZ20" s="58"/>
      <c r="KA20" s="58"/>
      <c r="KB20" s="58"/>
      <c r="KC20" s="58"/>
      <c r="KD20" s="58"/>
      <c r="KE20" s="58"/>
      <c r="KF20" s="58"/>
      <c r="KG20" s="58"/>
      <c r="KH20" s="58"/>
      <c r="KI20" s="58"/>
      <c r="KJ20" s="58"/>
      <c r="KK20" s="58"/>
      <c r="KL20" s="58"/>
      <c r="KM20" s="58"/>
      <c r="KN20" s="58"/>
      <c r="KO20" s="58"/>
      <c r="KP20" s="58"/>
      <c r="KQ20" s="58"/>
      <c r="KR20" s="58"/>
      <c r="KS20" s="58"/>
      <c r="KT20" s="58"/>
      <c r="KU20" s="58"/>
      <c r="KV20" s="58"/>
      <c r="KW20" s="58"/>
      <c r="KX20" s="58"/>
      <c r="KY20" s="58"/>
      <c r="KZ20" s="58"/>
      <c r="LA20" s="58"/>
      <c r="LB20" s="58"/>
      <c r="LC20" s="58"/>
      <c r="LD20" s="58"/>
      <c r="LE20" s="58"/>
      <c r="LF20" s="58"/>
      <c r="LG20" s="58"/>
      <c r="LH20" s="58"/>
      <c r="LI20" s="58"/>
      <c r="LJ20" s="58"/>
      <c r="LK20" s="58"/>
      <c r="LL20" s="58"/>
      <c r="LM20" s="58"/>
      <c r="LN20" s="58"/>
      <c r="LO20" s="58"/>
      <c r="LP20" s="58"/>
      <c r="LQ20" s="58"/>
      <c r="LR20" s="58"/>
      <c r="LS20" s="58"/>
      <c r="LT20" s="58"/>
      <c r="LU20" s="58"/>
      <c r="LV20" s="58"/>
      <c r="LW20" s="58"/>
      <c r="LX20" s="58"/>
      <c r="LY20" s="58"/>
      <c r="LZ20" s="58"/>
      <c r="MA20" s="58"/>
      <c r="MB20" s="58"/>
      <c r="MC20" s="58"/>
      <c r="MD20" s="58"/>
      <c r="ME20" s="58"/>
      <c r="MF20" s="58"/>
      <c r="MG20" s="58"/>
      <c r="MH20" s="58"/>
      <c r="MI20" s="58"/>
      <c r="MJ20" s="58"/>
      <c r="MK20" s="58"/>
      <c r="ML20" s="58"/>
      <c r="MM20" s="58"/>
      <c r="MN20" s="58"/>
      <c r="MO20" s="58"/>
      <c r="MP20" s="58"/>
      <c r="MQ20" s="58"/>
      <c r="MR20" s="58"/>
      <c r="MS20" s="58"/>
      <c r="MT20" s="58"/>
      <c r="MU20" s="58"/>
      <c r="MV20" s="58"/>
      <c r="MW20" s="58"/>
      <c r="MX20" s="58"/>
      <c r="MY20" s="58"/>
      <c r="MZ20" s="58"/>
      <c r="NA20" s="58"/>
      <c r="NB20" s="58"/>
      <c r="NC20" s="58"/>
      <c r="ND20" s="58"/>
      <c r="NE20" s="58"/>
      <c r="NF20" s="58"/>
      <c r="NG20" s="58"/>
      <c r="NH20" s="58"/>
      <c r="NI20" s="58"/>
      <c r="NJ20" s="58"/>
      <c r="NK20" s="58"/>
      <c r="NL20" s="58"/>
      <c r="NM20" s="58"/>
      <c r="NN20" s="58"/>
      <c r="NO20" s="58"/>
      <c r="NP20" s="58"/>
      <c r="NQ20" s="58"/>
      <c r="NR20" s="58"/>
      <c r="NS20" s="58"/>
      <c r="NT20" s="58"/>
      <c r="NU20" s="58"/>
      <c r="NV20" s="58"/>
      <c r="NW20" s="58"/>
      <c r="NX20" s="58"/>
      <c r="NY20" s="58"/>
      <c r="NZ20" s="58"/>
      <c r="OA20" s="58"/>
      <c r="OB20" s="58"/>
      <c r="OC20" s="58"/>
      <c r="OD20" s="58"/>
      <c r="OE20" s="58"/>
      <c r="OF20" s="58"/>
      <c r="OG20" s="58"/>
      <c r="OH20" s="58"/>
      <c r="OI20" s="58"/>
      <c r="OJ20" s="58"/>
      <c r="OK20" s="58"/>
      <c r="OL20" s="58"/>
      <c r="OM20" s="58"/>
      <c r="ON20" s="58"/>
      <c r="OO20" s="58"/>
      <c r="OP20" s="58"/>
      <c r="OQ20" s="58"/>
      <c r="OR20" s="58"/>
      <c r="OS20" s="58"/>
      <c r="OT20" s="58"/>
      <c r="OU20" s="58"/>
      <c r="OV20" s="58"/>
      <c r="OW20" s="58"/>
      <c r="OX20" s="58"/>
      <c r="OY20" s="58"/>
      <c r="OZ20" s="58"/>
      <c r="PA20" s="58"/>
      <c r="PB20" s="58"/>
      <c r="PC20" s="58"/>
      <c r="PD20" s="76"/>
      <c r="PE20" s="76"/>
      <c r="PF20" s="76"/>
      <c r="PG20" s="76"/>
      <c r="PH20" s="76"/>
      <c r="PI20" s="76"/>
      <c r="PJ20" s="76"/>
      <c r="PK20" s="76"/>
      <c r="PL20" s="76"/>
      <c r="PM20" s="76"/>
      <c r="PN20" s="76"/>
      <c r="PO20" s="76"/>
      <c r="PP20" s="76"/>
      <c r="PQ20" s="76"/>
      <c r="PR20" s="76"/>
      <c r="PS20" s="76"/>
      <c r="PT20" s="76"/>
      <c r="PU20" s="76"/>
      <c r="PV20" s="76"/>
      <c r="PW20" s="76"/>
      <c r="PX20" s="76"/>
      <c r="PY20" s="76"/>
      <c r="PZ20" s="76"/>
      <c r="QA20" s="76"/>
      <c r="QB20" s="76"/>
      <c r="QC20" s="76"/>
      <c r="QD20" s="76"/>
      <c r="QE20" s="76"/>
      <c r="QF20" s="76"/>
      <c r="QG20" s="76"/>
      <c r="QH20" s="76"/>
      <c r="QI20" s="76"/>
      <c r="QJ20" s="76"/>
      <c r="QK20" s="76"/>
      <c r="QL20" s="76"/>
      <c r="QM20" s="76"/>
      <c r="QN20" s="76"/>
      <c r="QO20" s="76"/>
      <c r="QP20" s="76"/>
      <c r="QQ20" s="76"/>
      <c r="QR20" s="76"/>
    </row>
    <row r="21" spans="1:460" ht="15">
      <c r="A21" s="28" t="s">
        <v>181</v>
      </c>
      <c r="B21" s="224" t="s">
        <v>567</v>
      </c>
      <c r="C21" s="35"/>
      <c r="D21" s="31"/>
      <c r="E21" s="390">
        <v>42309</v>
      </c>
      <c r="F21" s="33">
        <v>1</v>
      </c>
    </row>
    <row r="22" spans="1:460" ht="15.75">
      <c r="A22" s="28" t="s">
        <v>181</v>
      </c>
      <c r="B22" s="394" t="s">
        <v>1058</v>
      </c>
      <c r="C22" s="35"/>
      <c r="D22" s="31"/>
      <c r="E22" s="390">
        <v>42310</v>
      </c>
      <c r="F22" s="33">
        <v>19</v>
      </c>
    </row>
    <row r="23" spans="1:460" ht="15">
      <c r="A23" s="28" t="s">
        <v>181</v>
      </c>
      <c r="B23" s="224" t="s">
        <v>568</v>
      </c>
      <c r="C23" s="35"/>
      <c r="D23" s="31"/>
      <c r="E23" s="390">
        <v>42313</v>
      </c>
      <c r="F23" s="33">
        <v>1</v>
      </c>
    </row>
    <row r="24" spans="1:460" ht="15.75">
      <c r="A24" s="28" t="s">
        <v>181</v>
      </c>
      <c r="B24" s="395" t="s">
        <v>832</v>
      </c>
      <c r="C24" s="30">
        <v>42296</v>
      </c>
      <c r="D24" s="31">
        <f>E24-C24</f>
        <v>21</v>
      </c>
      <c r="E24" s="390">
        <v>42317</v>
      </c>
      <c r="F24" s="33">
        <v>7</v>
      </c>
    </row>
    <row r="25" spans="1:460" ht="15">
      <c r="A25" s="28" t="s">
        <v>181</v>
      </c>
      <c r="B25" s="224" t="s">
        <v>570</v>
      </c>
      <c r="C25" s="35"/>
      <c r="D25" s="31"/>
      <c r="E25" s="390">
        <v>42319</v>
      </c>
      <c r="F25" s="33">
        <v>1</v>
      </c>
    </row>
    <row r="26" spans="1:460" ht="15">
      <c r="A26" s="28" t="s">
        <v>181</v>
      </c>
      <c r="B26" s="224" t="s">
        <v>569</v>
      </c>
      <c r="C26" s="35"/>
      <c r="D26" s="31"/>
      <c r="E26" s="390">
        <v>42319</v>
      </c>
      <c r="F26" s="33"/>
    </row>
    <row r="27" spans="1:460" ht="15.75">
      <c r="A27" s="28" t="s">
        <v>181</v>
      </c>
      <c r="B27" s="393" t="s">
        <v>14</v>
      </c>
      <c r="C27" s="30">
        <v>42303</v>
      </c>
      <c r="D27" s="31">
        <f>E27-C27</f>
        <v>26</v>
      </c>
      <c r="E27" s="390">
        <v>42329</v>
      </c>
      <c r="F27" s="33">
        <v>9</v>
      </c>
    </row>
    <row r="28" spans="1:460" ht="15.75">
      <c r="A28" s="28" t="s">
        <v>181</v>
      </c>
      <c r="B28" s="394" t="s">
        <v>479</v>
      </c>
      <c r="C28" s="30" t="s">
        <v>847</v>
      </c>
      <c r="D28" s="31"/>
      <c r="E28" s="390" t="s">
        <v>847</v>
      </c>
      <c r="F28" s="33"/>
    </row>
    <row r="29" spans="1:460" ht="15.75">
      <c r="A29" s="28" t="s">
        <v>181</v>
      </c>
      <c r="B29" s="395" t="s">
        <v>833</v>
      </c>
      <c r="C29" s="30">
        <v>42310</v>
      </c>
      <c r="D29" s="31">
        <f>E29-C29</f>
        <v>21</v>
      </c>
      <c r="E29" s="390">
        <v>42331</v>
      </c>
      <c r="F29" s="33">
        <v>7</v>
      </c>
    </row>
    <row r="30" spans="1:460" ht="15">
      <c r="A30" s="28" t="s">
        <v>181</v>
      </c>
      <c r="B30" s="224" t="s">
        <v>571</v>
      </c>
      <c r="C30" s="35"/>
      <c r="D30" s="31"/>
      <c r="E30" s="390">
        <v>42337</v>
      </c>
      <c r="F30" s="33">
        <v>1</v>
      </c>
    </row>
    <row r="31" spans="1:460" ht="15">
      <c r="A31" s="28" t="s">
        <v>181</v>
      </c>
      <c r="B31" s="224" t="s">
        <v>572</v>
      </c>
      <c r="C31" s="35"/>
      <c r="D31" s="31"/>
      <c r="E31" s="390">
        <v>42338</v>
      </c>
      <c r="F31" s="33">
        <v>1</v>
      </c>
    </row>
    <row r="32" spans="1:460" ht="15">
      <c r="A32" s="369"/>
      <c r="B32" s="370"/>
      <c r="C32" s="371"/>
      <c r="D32" s="371"/>
      <c r="E32" s="372"/>
      <c r="F32" s="371"/>
    </row>
    <row r="33" spans="1:460" ht="15.75">
      <c r="A33" s="28" t="s">
        <v>180</v>
      </c>
      <c r="B33" s="394" t="s">
        <v>18</v>
      </c>
      <c r="C33" s="30">
        <v>42311</v>
      </c>
      <c r="D33" s="31">
        <f>E33-C33</f>
        <v>28</v>
      </c>
      <c r="E33" s="390">
        <v>42339</v>
      </c>
      <c r="F33" s="33">
        <v>21</v>
      </c>
    </row>
    <row r="34" spans="1:460" ht="15.75">
      <c r="A34" s="28" t="s">
        <v>180</v>
      </c>
      <c r="B34" s="396" t="s">
        <v>573</v>
      </c>
      <c r="C34" s="30">
        <v>42332</v>
      </c>
      <c r="D34" s="31">
        <f>E34-C34</f>
        <v>7</v>
      </c>
      <c r="E34" s="390">
        <v>42339</v>
      </c>
      <c r="F34" s="33">
        <v>1</v>
      </c>
      <c r="PD34" s="96"/>
      <c r="PE34" s="96"/>
      <c r="PF34" s="96"/>
      <c r="PG34" s="96"/>
      <c r="PH34" s="96"/>
      <c r="PI34" s="96"/>
      <c r="PJ34" s="96"/>
      <c r="PK34" s="96"/>
      <c r="PL34" s="96"/>
      <c r="PM34" s="96"/>
      <c r="PN34" s="96"/>
      <c r="PO34" s="96"/>
      <c r="PP34" s="96"/>
      <c r="PQ34" s="96"/>
      <c r="PR34" s="96"/>
      <c r="PS34" s="96"/>
      <c r="PT34" s="96"/>
      <c r="PU34" s="96"/>
      <c r="PV34" s="96"/>
      <c r="PW34" s="96"/>
      <c r="PX34" s="96"/>
      <c r="PY34" s="96"/>
      <c r="PZ34" s="96"/>
      <c r="QA34" s="96"/>
      <c r="QB34" s="96"/>
      <c r="QC34" s="96"/>
      <c r="QD34" s="96"/>
      <c r="QE34" s="96"/>
      <c r="QF34" s="96"/>
      <c r="QG34" s="96"/>
      <c r="QH34" s="96"/>
      <c r="QI34" s="96"/>
      <c r="QJ34" s="96"/>
      <c r="QK34" s="96"/>
      <c r="QL34" s="96"/>
      <c r="QM34" s="96"/>
      <c r="QN34" s="96"/>
      <c r="QO34" s="96"/>
      <c r="QP34" s="96"/>
      <c r="QQ34" s="96"/>
      <c r="QR34" s="96"/>
    </row>
    <row r="35" spans="1:460" ht="15">
      <c r="A35" s="28" t="s">
        <v>180</v>
      </c>
      <c r="B35" s="224" t="s">
        <v>574</v>
      </c>
      <c r="C35" s="30"/>
      <c r="D35" s="31"/>
      <c r="E35" s="390">
        <v>42344</v>
      </c>
      <c r="F35" s="33">
        <v>8</v>
      </c>
      <c r="PD35" s="96"/>
      <c r="PE35" s="96"/>
      <c r="PF35" s="96"/>
      <c r="PG35" s="96"/>
      <c r="PH35" s="96"/>
      <c r="PI35" s="96"/>
      <c r="PJ35" s="96"/>
      <c r="PK35" s="96"/>
      <c r="PL35" s="96"/>
      <c r="PM35" s="96"/>
      <c r="PN35" s="96"/>
      <c r="PO35" s="96"/>
      <c r="PP35" s="96"/>
      <c r="PQ35" s="96"/>
      <c r="PR35" s="96"/>
      <c r="PS35" s="96"/>
      <c r="PT35" s="96"/>
      <c r="PU35" s="96"/>
      <c r="PV35" s="96"/>
      <c r="PW35" s="96"/>
      <c r="PX35" s="96"/>
      <c r="PY35" s="96"/>
      <c r="PZ35" s="96"/>
      <c r="QA35" s="96"/>
      <c r="QB35" s="96"/>
      <c r="QC35" s="96"/>
      <c r="QD35" s="96"/>
      <c r="QE35" s="96"/>
      <c r="QF35" s="96"/>
      <c r="QG35" s="96"/>
      <c r="QH35" s="96"/>
      <c r="QI35" s="96"/>
      <c r="QJ35" s="96"/>
      <c r="QK35" s="96"/>
      <c r="QL35" s="96"/>
      <c r="QM35" s="96"/>
      <c r="QN35" s="96"/>
      <c r="QO35" s="96"/>
      <c r="QP35" s="96"/>
      <c r="QQ35" s="96"/>
      <c r="QR35" s="96"/>
    </row>
    <row r="36" spans="1:460">
      <c r="A36" s="28" t="s">
        <v>180</v>
      </c>
      <c r="B36" s="37" t="s">
        <v>166</v>
      </c>
      <c r="C36" s="39"/>
      <c r="D36" s="38"/>
      <c r="E36" s="39">
        <v>42345</v>
      </c>
      <c r="F36" s="38">
        <v>12</v>
      </c>
    </row>
    <row r="37" spans="1:460" ht="15.75">
      <c r="A37" s="28" t="s">
        <v>180</v>
      </c>
      <c r="B37" s="394" t="s">
        <v>20</v>
      </c>
      <c r="C37" s="30"/>
      <c r="D37" s="31"/>
      <c r="E37" s="390">
        <v>42359</v>
      </c>
      <c r="F37" s="33">
        <v>14</v>
      </c>
    </row>
    <row r="38" spans="1:460" ht="15">
      <c r="A38" s="369"/>
      <c r="B38" s="370"/>
      <c r="C38" s="371"/>
      <c r="D38" s="371"/>
      <c r="E38" s="372"/>
      <c r="F38" s="371"/>
    </row>
    <row r="39" spans="1:460" ht="15">
      <c r="A39" s="28" t="s">
        <v>178</v>
      </c>
      <c r="B39" s="224" t="s">
        <v>525</v>
      </c>
      <c r="C39" s="35"/>
      <c r="D39" s="31"/>
      <c r="E39" s="390">
        <v>42371</v>
      </c>
      <c r="F39" s="33">
        <v>1</v>
      </c>
    </row>
    <row r="40" spans="1:460" ht="15.75">
      <c r="A40" s="28" t="s">
        <v>178</v>
      </c>
      <c r="B40" s="397" t="s">
        <v>197</v>
      </c>
      <c r="C40" s="30" t="s">
        <v>847</v>
      </c>
      <c r="D40" s="31"/>
      <c r="E40" s="390" t="s">
        <v>847</v>
      </c>
      <c r="F40" s="33"/>
    </row>
    <row r="41" spans="1:460" ht="15.75">
      <c r="A41" s="28" t="s">
        <v>178</v>
      </c>
      <c r="B41" s="397" t="s">
        <v>168</v>
      </c>
      <c r="C41" s="35"/>
      <c r="D41" s="31"/>
      <c r="E41" s="390">
        <v>42374</v>
      </c>
      <c r="F41" s="33">
        <v>5</v>
      </c>
    </row>
    <row r="42" spans="1:460" ht="15.75">
      <c r="A42" s="28" t="s">
        <v>178</v>
      </c>
      <c r="B42" s="388" t="s">
        <v>179</v>
      </c>
      <c r="C42" s="25"/>
      <c r="D42" s="26"/>
      <c r="E42" s="25">
        <v>42380</v>
      </c>
      <c r="F42" s="26">
        <v>117</v>
      </c>
    </row>
    <row r="43" spans="1:460" ht="15.75">
      <c r="A43" s="28" t="s">
        <v>178</v>
      </c>
      <c r="B43" s="672" t="s">
        <v>1201</v>
      </c>
      <c r="C43" s="30">
        <v>42354</v>
      </c>
      <c r="D43" s="197">
        <v>34</v>
      </c>
      <c r="E43" s="390">
        <v>42388</v>
      </c>
      <c r="F43" s="33">
        <v>3</v>
      </c>
    </row>
    <row r="44" spans="1:460" ht="15.75">
      <c r="A44" s="28" t="s">
        <v>178</v>
      </c>
      <c r="B44" s="397" t="s">
        <v>21</v>
      </c>
      <c r="C44" s="35"/>
      <c r="D44" s="31"/>
      <c r="E44" s="390" t="s">
        <v>847</v>
      </c>
      <c r="F44" s="33"/>
    </row>
    <row r="45" spans="1:460" ht="15">
      <c r="A45" s="28" t="s">
        <v>178</v>
      </c>
      <c r="B45" s="224" t="s">
        <v>526</v>
      </c>
      <c r="C45" s="202"/>
      <c r="D45" s="31"/>
      <c r="E45" s="390">
        <v>42394</v>
      </c>
      <c r="F45" s="33">
        <v>1</v>
      </c>
    </row>
    <row r="46" spans="1:460" ht="15.75">
      <c r="A46" s="28" t="s">
        <v>178</v>
      </c>
      <c r="B46" s="395" t="s">
        <v>834</v>
      </c>
      <c r="C46" s="202" t="s">
        <v>847</v>
      </c>
      <c r="D46" s="31"/>
      <c r="E46" s="390" t="s">
        <v>847</v>
      </c>
      <c r="F46" s="33">
        <v>7</v>
      </c>
    </row>
    <row r="47" spans="1:460" s="375" customFormat="1" ht="15">
      <c r="A47" s="369"/>
      <c r="B47" s="370"/>
      <c r="C47" s="378"/>
      <c r="D47" s="371"/>
      <c r="E47" s="372"/>
      <c r="F47" s="371"/>
      <c r="G47" s="58"/>
      <c r="H47" s="58"/>
      <c r="I47" s="58"/>
      <c r="J47" s="58"/>
      <c r="K47" s="58"/>
      <c r="L47" s="58"/>
      <c r="M47" s="58"/>
      <c r="N47" s="58"/>
      <c r="O47" s="58"/>
      <c r="P47" s="58"/>
      <c r="Q47" s="58"/>
      <c r="R47" s="58"/>
      <c r="S47" s="58"/>
      <c r="T47" s="58"/>
      <c r="U47" s="58"/>
      <c r="V47" s="58"/>
      <c r="W47" s="579"/>
      <c r="X47" s="579"/>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c r="IT47" s="58"/>
      <c r="IU47" s="58"/>
      <c r="IV47" s="58"/>
      <c r="IW47" s="58"/>
      <c r="IX47" s="58"/>
      <c r="IY47" s="58"/>
      <c r="IZ47" s="58"/>
      <c r="JA47" s="58"/>
      <c r="JB47" s="58"/>
      <c r="JC47" s="58"/>
      <c r="JD47" s="58"/>
      <c r="JE47" s="58"/>
      <c r="JF47" s="58"/>
      <c r="JG47" s="58"/>
      <c r="JH47" s="58"/>
      <c r="JI47" s="58"/>
      <c r="JJ47" s="58"/>
      <c r="JK47" s="58"/>
      <c r="JL47" s="58"/>
      <c r="JM47" s="58"/>
      <c r="JN47" s="58"/>
      <c r="JO47" s="58"/>
      <c r="JP47" s="58"/>
      <c r="JQ47" s="58"/>
      <c r="JR47" s="58"/>
      <c r="JS47" s="58"/>
      <c r="JT47" s="58"/>
      <c r="JU47" s="58"/>
      <c r="JV47" s="58"/>
      <c r="JW47" s="58"/>
      <c r="JX47" s="58"/>
      <c r="JY47" s="58"/>
      <c r="JZ47" s="58"/>
      <c r="KA47" s="58"/>
      <c r="KB47" s="58"/>
      <c r="KC47" s="58"/>
      <c r="KD47" s="58"/>
      <c r="KE47" s="58"/>
      <c r="KF47" s="58"/>
      <c r="KG47" s="58"/>
      <c r="KH47" s="58"/>
      <c r="KI47" s="58"/>
      <c r="KJ47" s="58"/>
      <c r="KK47" s="58"/>
      <c r="KL47" s="58"/>
      <c r="KM47" s="58"/>
      <c r="KN47" s="58"/>
      <c r="KO47" s="58"/>
      <c r="KP47" s="58"/>
      <c r="KQ47" s="58"/>
      <c r="KR47" s="58"/>
      <c r="KS47" s="58"/>
      <c r="KT47" s="58"/>
      <c r="KU47" s="58"/>
      <c r="KV47" s="58"/>
      <c r="KW47" s="58"/>
      <c r="KX47" s="58"/>
      <c r="KY47" s="58"/>
      <c r="KZ47" s="58"/>
      <c r="LA47" s="58"/>
      <c r="LB47" s="58"/>
      <c r="LC47" s="58"/>
      <c r="LD47" s="58"/>
      <c r="LE47" s="58"/>
      <c r="LF47" s="58"/>
      <c r="LG47" s="58"/>
      <c r="LH47" s="58"/>
      <c r="LI47" s="58"/>
      <c r="LJ47" s="58"/>
      <c r="LK47" s="58"/>
      <c r="LL47" s="58"/>
      <c r="LM47" s="58"/>
      <c r="LN47" s="58"/>
      <c r="LO47" s="58"/>
      <c r="LP47" s="58"/>
      <c r="LQ47" s="58"/>
      <c r="LR47" s="58"/>
      <c r="LS47" s="58"/>
      <c r="LT47" s="58"/>
      <c r="LU47" s="58"/>
      <c r="LV47" s="58"/>
      <c r="LW47" s="58"/>
      <c r="LX47" s="58"/>
      <c r="LY47" s="58"/>
      <c r="LZ47" s="58"/>
      <c r="MA47" s="58"/>
      <c r="MB47" s="58"/>
      <c r="MC47" s="58"/>
      <c r="MD47" s="58"/>
      <c r="ME47" s="58"/>
      <c r="MF47" s="58"/>
      <c r="MG47" s="58"/>
      <c r="MH47" s="58"/>
      <c r="MI47" s="58"/>
      <c r="MJ47" s="58"/>
      <c r="MK47" s="58"/>
      <c r="ML47" s="58"/>
      <c r="MM47" s="58"/>
      <c r="MN47" s="58"/>
      <c r="MO47" s="58"/>
      <c r="MP47" s="58"/>
      <c r="MQ47" s="58"/>
      <c r="MR47" s="58"/>
      <c r="MS47" s="58"/>
      <c r="MT47" s="58"/>
      <c r="MU47" s="58"/>
      <c r="MV47" s="58"/>
      <c r="MW47" s="58"/>
      <c r="MX47" s="58"/>
      <c r="MY47" s="58"/>
      <c r="MZ47" s="58"/>
      <c r="NA47" s="58"/>
      <c r="NB47" s="58"/>
      <c r="NC47" s="58"/>
      <c r="ND47" s="58"/>
      <c r="NE47" s="58"/>
      <c r="NF47" s="58"/>
      <c r="NG47" s="58"/>
      <c r="NH47" s="58"/>
      <c r="NI47" s="58"/>
      <c r="NJ47" s="58"/>
      <c r="NK47" s="58"/>
      <c r="NL47" s="58"/>
      <c r="NM47" s="58"/>
      <c r="NN47" s="58"/>
      <c r="NO47" s="58"/>
      <c r="NP47" s="58"/>
      <c r="NQ47" s="58"/>
      <c r="NR47" s="58"/>
      <c r="NS47" s="58"/>
      <c r="NT47" s="58"/>
      <c r="NU47" s="58"/>
      <c r="NV47" s="58"/>
      <c r="NW47" s="58"/>
      <c r="NX47" s="58"/>
      <c r="NY47" s="58"/>
      <c r="NZ47" s="58"/>
      <c r="OA47" s="58"/>
      <c r="OB47" s="58"/>
      <c r="OC47" s="58"/>
      <c r="OD47" s="58"/>
      <c r="OE47" s="58"/>
      <c r="OF47" s="58"/>
      <c r="OG47" s="58"/>
      <c r="OH47" s="58"/>
      <c r="OI47" s="58"/>
      <c r="OJ47" s="58"/>
      <c r="OK47" s="58"/>
      <c r="OL47" s="58"/>
      <c r="OM47" s="58"/>
      <c r="ON47" s="58"/>
      <c r="OO47" s="58"/>
      <c r="OP47" s="58"/>
      <c r="OQ47" s="58"/>
      <c r="OR47" s="58"/>
      <c r="OS47" s="58"/>
      <c r="OT47" s="58"/>
      <c r="OU47" s="58"/>
      <c r="OV47" s="58"/>
      <c r="OW47" s="58"/>
      <c r="OX47" s="58"/>
      <c r="OY47" s="58"/>
      <c r="OZ47" s="58"/>
      <c r="PA47" s="58"/>
      <c r="PB47" s="58"/>
      <c r="PC47" s="58"/>
      <c r="PD47" s="76"/>
      <c r="PE47" s="76"/>
      <c r="PF47" s="76"/>
      <c r="PG47" s="76"/>
      <c r="PH47" s="76"/>
      <c r="PI47" s="76"/>
      <c r="PJ47" s="76"/>
      <c r="PK47" s="76"/>
      <c r="PL47" s="76"/>
      <c r="PM47" s="76"/>
      <c r="PN47" s="76"/>
      <c r="PO47" s="76"/>
      <c r="PP47" s="76"/>
      <c r="PQ47" s="76"/>
      <c r="PR47" s="76"/>
      <c r="PS47" s="76"/>
      <c r="PT47" s="76"/>
      <c r="PU47" s="76"/>
      <c r="PV47" s="76"/>
      <c r="PW47" s="76"/>
      <c r="PX47" s="76"/>
      <c r="PY47" s="76"/>
      <c r="PZ47" s="76"/>
      <c r="QA47" s="76"/>
      <c r="QB47" s="76"/>
      <c r="QC47" s="76"/>
      <c r="QD47" s="76"/>
      <c r="QE47" s="76"/>
      <c r="QF47" s="76"/>
      <c r="QG47" s="76"/>
      <c r="QH47" s="76"/>
      <c r="QI47" s="76"/>
      <c r="QJ47" s="76"/>
      <c r="QK47" s="76"/>
      <c r="QL47" s="76"/>
      <c r="QM47" s="76"/>
      <c r="QN47" s="76"/>
      <c r="QO47" s="76"/>
      <c r="QP47" s="76"/>
      <c r="QQ47" s="76"/>
      <c r="QR47" s="76"/>
    </row>
    <row r="48" spans="1:460" ht="15">
      <c r="A48" s="28" t="s">
        <v>174</v>
      </c>
      <c r="B48" s="224" t="s">
        <v>528</v>
      </c>
      <c r="C48" s="202"/>
      <c r="D48" s="31"/>
      <c r="E48" s="390">
        <v>42404</v>
      </c>
      <c r="F48" s="33">
        <v>1</v>
      </c>
    </row>
    <row r="49" spans="1:460" ht="15.75">
      <c r="A49" s="28" t="s">
        <v>174</v>
      </c>
      <c r="B49" s="395" t="s">
        <v>13</v>
      </c>
      <c r="C49" s="30">
        <v>42374</v>
      </c>
      <c r="D49" s="31">
        <v>34</v>
      </c>
      <c r="E49" s="390">
        <v>42408</v>
      </c>
      <c r="F49" s="33">
        <v>7</v>
      </c>
    </row>
    <row r="50" spans="1:460" ht="15">
      <c r="A50" s="28" t="s">
        <v>174</v>
      </c>
      <c r="B50" s="224" t="s">
        <v>531</v>
      </c>
      <c r="C50" s="202"/>
      <c r="D50" s="31"/>
      <c r="E50" s="390">
        <v>42045</v>
      </c>
      <c r="F50" s="33"/>
    </row>
    <row r="51" spans="1:460" ht="15">
      <c r="A51" s="28" t="s">
        <v>174</v>
      </c>
      <c r="B51" s="224" t="s">
        <v>529</v>
      </c>
      <c r="C51" s="202"/>
      <c r="D51" s="31"/>
      <c r="E51" s="390">
        <v>42414</v>
      </c>
      <c r="F51" s="33">
        <v>1</v>
      </c>
    </row>
    <row r="52" spans="1:460" ht="15">
      <c r="A52" s="28" t="s">
        <v>174</v>
      </c>
      <c r="B52" s="224" t="s">
        <v>530</v>
      </c>
      <c r="C52" s="202"/>
      <c r="D52" s="31"/>
      <c r="E52" s="390">
        <v>42417</v>
      </c>
      <c r="F52" s="33">
        <v>1</v>
      </c>
    </row>
    <row r="53" spans="1:460" ht="15">
      <c r="A53" s="28" t="s">
        <v>174</v>
      </c>
      <c r="B53" s="224" t="s">
        <v>532</v>
      </c>
      <c r="C53" s="202"/>
      <c r="D53" s="31"/>
      <c r="E53" s="390">
        <v>42419</v>
      </c>
      <c r="F53" s="33">
        <v>1</v>
      </c>
    </row>
    <row r="54" spans="1:460" ht="15">
      <c r="A54" s="28" t="s">
        <v>174</v>
      </c>
      <c r="B54" s="224" t="s">
        <v>533</v>
      </c>
      <c r="C54" s="202"/>
      <c r="D54" s="31"/>
      <c r="E54" s="390">
        <v>42420</v>
      </c>
      <c r="F54" s="33">
        <v>1</v>
      </c>
    </row>
    <row r="55" spans="1:460" ht="15.75">
      <c r="A55" s="28" t="s">
        <v>174</v>
      </c>
      <c r="B55" s="396" t="s">
        <v>11</v>
      </c>
      <c r="C55" s="30">
        <v>42401</v>
      </c>
      <c r="D55" s="31">
        <f>E55-C55</f>
        <v>28</v>
      </c>
      <c r="E55" s="390">
        <v>42429</v>
      </c>
      <c r="F55" s="33">
        <v>13</v>
      </c>
    </row>
    <row r="56" spans="1:460" s="375" customFormat="1">
      <c r="A56" s="369"/>
      <c r="B56" s="373"/>
      <c r="C56" s="374"/>
      <c r="D56" s="374"/>
      <c r="E56" s="374"/>
      <c r="F56" s="374"/>
      <c r="G56" s="58"/>
      <c r="H56" s="58"/>
      <c r="I56" s="58"/>
      <c r="J56" s="58"/>
      <c r="K56" s="58"/>
      <c r="L56" s="58"/>
      <c r="M56" s="58"/>
      <c r="N56" s="58"/>
      <c r="O56" s="58"/>
      <c r="P56" s="58"/>
      <c r="Q56" s="58"/>
      <c r="R56" s="58"/>
      <c r="S56" s="58"/>
      <c r="T56" s="58"/>
      <c r="U56" s="58"/>
      <c r="V56" s="58"/>
      <c r="W56" s="579"/>
      <c r="X56" s="579"/>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c r="IN56" s="58"/>
      <c r="IO56" s="58"/>
      <c r="IP56" s="58"/>
      <c r="IQ56" s="58"/>
      <c r="IR56" s="58"/>
      <c r="IS56" s="58"/>
      <c r="IT56" s="58"/>
      <c r="IU56" s="58"/>
      <c r="IV56" s="58"/>
      <c r="IW56" s="58"/>
      <c r="IX56" s="58"/>
      <c r="IY56" s="58"/>
      <c r="IZ56" s="58"/>
      <c r="JA56" s="58"/>
      <c r="JB56" s="58"/>
      <c r="JC56" s="58"/>
      <c r="JD56" s="58"/>
      <c r="JE56" s="58"/>
      <c r="JF56" s="58"/>
      <c r="JG56" s="58"/>
      <c r="JH56" s="58"/>
      <c r="JI56" s="58"/>
      <c r="JJ56" s="58"/>
      <c r="JK56" s="58"/>
      <c r="JL56" s="58"/>
      <c r="JM56" s="58"/>
      <c r="JN56" s="58"/>
      <c r="JO56" s="58"/>
      <c r="JP56" s="58"/>
      <c r="JQ56" s="58"/>
      <c r="JR56" s="58"/>
      <c r="JS56" s="58"/>
      <c r="JT56" s="58"/>
      <c r="JU56" s="58"/>
      <c r="JV56" s="58"/>
      <c r="JW56" s="58"/>
      <c r="JX56" s="58"/>
      <c r="JY56" s="58"/>
      <c r="JZ56" s="58"/>
      <c r="KA56" s="58"/>
      <c r="KB56" s="58"/>
      <c r="KC56" s="58"/>
      <c r="KD56" s="58"/>
      <c r="KE56" s="58"/>
      <c r="KF56" s="58"/>
      <c r="KG56" s="58"/>
      <c r="KH56" s="58"/>
      <c r="KI56" s="58"/>
      <c r="KJ56" s="58"/>
      <c r="KK56" s="58"/>
      <c r="KL56" s="58"/>
      <c r="KM56" s="58"/>
      <c r="KN56" s="58"/>
      <c r="KO56" s="58"/>
      <c r="KP56" s="58"/>
      <c r="KQ56" s="58"/>
      <c r="KR56" s="58"/>
      <c r="KS56" s="58"/>
      <c r="KT56" s="58"/>
      <c r="KU56" s="58"/>
      <c r="KV56" s="58"/>
      <c r="KW56" s="58"/>
      <c r="KX56" s="58"/>
      <c r="KY56" s="58"/>
      <c r="KZ56" s="58"/>
      <c r="LA56" s="58"/>
      <c r="LB56" s="58"/>
      <c r="LC56" s="58"/>
      <c r="LD56" s="58"/>
      <c r="LE56" s="58"/>
      <c r="LF56" s="58"/>
      <c r="LG56" s="58"/>
      <c r="LH56" s="58"/>
      <c r="LI56" s="58"/>
      <c r="LJ56" s="58"/>
      <c r="LK56" s="58"/>
      <c r="LL56" s="58"/>
      <c r="LM56" s="58"/>
      <c r="LN56" s="58"/>
      <c r="LO56" s="58"/>
      <c r="LP56" s="58"/>
      <c r="LQ56" s="58"/>
      <c r="LR56" s="58"/>
      <c r="LS56" s="58"/>
      <c r="LT56" s="58"/>
      <c r="LU56" s="58"/>
      <c r="LV56" s="58"/>
      <c r="LW56" s="58"/>
      <c r="LX56" s="58"/>
      <c r="LY56" s="58"/>
      <c r="LZ56" s="58"/>
      <c r="MA56" s="58"/>
      <c r="MB56" s="58"/>
      <c r="MC56" s="58"/>
      <c r="MD56" s="58"/>
      <c r="ME56" s="58"/>
      <c r="MF56" s="58"/>
      <c r="MG56" s="58"/>
      <c r="MH56" s="58"/>
      <c r="MI56" s="58"/>
      <c r="MJ56" s="58"/>
      <c r="MK56" s="58"/>
      <c r="ML56" s="58"/>
      <c r="MM56" s="58"/>
      <c r="MN56" s="58"/>
      <c r="MO56" s="58"/>
      <c r="MP56" s="58"/>
      <c r="MQ56" s="58"/>
      <c r="MR56" s="58"/>
      <c r="MS56" s="58"/>
      <c r="MT56" s="58"/>
      <c r="MU56" s="58"/>
      <c r="MV56" s="58"/>
      <c r="MW56" s="58"/>
      <c r="MX56" s="58"/>
      <c r="MY56" s="58"/>
      <c r="MZ56" s="58"/>
      <c r="NA56" s="58"/>
      <c r="NB56" s="58"/>
      <c r="NC56" s="58"/>
      <c r="ND56" s="58"/>
      <c r="NE56" s="58"/>
      <c r="NF56" s="58"/>
      <c r="NG56" s="58"/>
      <c r="NH56" s="58"/>
      <c r="NI56" s="58"/>
      <c r="NJ56" s="58"/>
      <c r="NK56" s="58"/>
      <c r="NL56" s="58"/>
      <c r="NM56" s="58"/>
      <c r="NN56" s="58"/>
      <c r="NO56" s="58"/>
      <c r="NP56" s="58"/>
      <c r="NQ56" s="58"/>
      <c r="NR56" s="58"/>
      <c r="NS56" s="58"/>
      <c r="NT56" s="58"/>
      <c r="NU56" s="58"/>
      <c r="NV56" s="58"/>
      <c r="NW56" s="58"/>
      <c r="NX56" s="58"/>
      <c r="NY56" s="58"/>
      <c r="NZ56" s="58"/>
      <c r="OA56" s="58"/>
      <c r="OB56" s="58"/>
      <c r="OC56" s="58"/>
      <c r="OD56" s="58"/>
      <c r="OE56" s="58"/>
      <c r="OF56" s="58"/>
      <c r="OG56" s="58"/>
      <c r="OH56" s="58"/>
      <c r="OI56" s="58"/>
      <c r="OJ56" s="58"/>
      <c r="OK56" s="58"/>
      <c r="OL56" s="58"/>
      <c r="OM56" s="58"/>
      <c r="ON56" s="58"/>
      <c r="OO56" s="58"/>
      <c r="OP56" s="58"/>
      <c r="OQ56" s="58"/>
      <c r="OR56" s="58"/>
      <c r="OS56" s="58"/>
      <c r="OT56" s="58"/>
      <c r="OU56" s="58"/>
      <c r="OV56" s="58"/>
      <c r="OW56" s="58"/>
      <c r="OX56" s="58"/>
      <c r="OY56" s="58"/>
      <c r="OZ56" s="58"/>
      <c r="PA56" s="58"/>
      <c r="PB56" s="58"/>
      <c r="PC56" s="58"/>
      <c r="PD56" s="76"/>
      <c r="PE56" s="76"/>
      <c r="PF56" s="76"/>
      <c r="PG56" s="76"/>
      <c r="PH56" s="76"/>
      <c r="PI56" s="76"/>
      <c r="PJ56" s="76"/>
      <c r="PK56" s="76"/>
      <c r="PL56" s="76"/>
      <c r="PM56" s="76"/>
      <c r="PN56" s="76"/>
      <c r="PO56" s="76"/>
      <c r="PP56" s="76"/>
      <c r="PQ56" s="76"/>
      <c r="PR56" s="76"/>
      <c r="PS56" s="76"/>
      <c r="PT56" s="76"/>
      <c r="PU56" s="76"/>
      <c r="PV56" s="76"/>
      <c r="PW56" s="76"/>
      <c r="PX56" s="76"/>
      <c r="PY56" s="76"/>
      <c r="PZ56" s="76"/>
      <c r="QA56" s="76"/>
      <c r="QB56" s="76"/>
      <c r="QC56" s="76"/>
      <c r="QD56" s="76"/>
      <c r="QE56" s="76"/>
      <c r="QF56" s="76"/>
      <c r="QG56" s="76"/>
      <c r="QH56" s="76"/>
      <c r="QI56" s="76"/>
      <c r="QJ56" s="76"/>
      <c r="QK56" s="76"/>
      <c r="QL56" s="76"/>
      <c r="QM56" s="76"/>
      <c r="QN56" s="76"/>
      <c r="QO56" s="76"/>
      <c r="QP56" s="76"/>
      <c r="QQ56" s="76"/>
      <c r="QR56" s="76"/>
    </row>
    <row r="57" spans="1:460" ht="15">
      <c r="A57" s="28" t="s">
        <v>10</v>
      </c>
      <c r="B57" s="224" t="s">
        <v>536</v>
      </c>
      <c r="C57" s="202"/>
      <c r="D57" s="31"/>
      <c r="E57" s="390">
        <v>42430</v>
      </c>
      <c r="F57" s="33">
        <v>1</v>
      </c>
    </row>
    <row r="58" spans="1:460" ht="15">
      <c r="A58" s="28" t="s">
        <v>10</v>
      </c>
      <c r="B58" s="224" t="s">
        <v>1208</v>
      </c>
      <c r="C58" s="30">
        <v>42416</v>
      </c>
      <c r="D58" s="31">
        <v>14</v>
      </c>
      <c r="E58" s="390">
        <v>42430</v>
      </c>
      <c r="F58" s="33">
        <v>21</v>
      </c>
    </row>
    <row r="59" spans="1:460" ht="15">
      <c r="A59" s="28" t="s">
        <v>10</v>
      </c>
      <c r="B59" s="224" t="s">
        <v>535</v>
      </c>
      <c r="C59" s="202"/>
      <c r="D59" s="31"/>
      <c r="E59" s="390">
        <v>42430</v>
      </c>
      <c r="F59" s="33">
        <v>1</v>
      </c>
    </row>
    <row r="60" spans="1:460" ht="15.75">
      <c r="A60" s="28" t="s">
        <v>10</v>
      </c>
      <c r="B60" s="396" t="s">
        <v>537</v>
      </c>
      <c r="C60" s="30">
        <v>42425</v>
      </c>
      <c r="D60" s="31">
        <f>E60-C60</f>
        <v>7</v>
      </c>
      <c r="E60" s="390">
        <v>42432</v>
      </c>
      <c r="F60" s="33">
        <v>1</v>
      </c>
    </row>
    <row r="61" spans="1:460" ht="15.75">
      <c r="A61" s="28" t="s">
        <v>10</v>
      </c>
      <c r="B61" s="395" t="s">
        <v>87</v>
      </c>
      <c r="C61" s="30">
        <v>42401</v>
      </c>
      <c r="D61" s="31">
        <f>E61-C61</f>
        <v>33</v>
      </c>
      <c r="E61" s="390">
        <v>42434</v>
      </c>
      <c r="F61" s="33">
        <v>7</v>
      </c>
    </row>
    <row r="62" spans="1:460" ht="15">
      <c r="A62" s="28" t="s">
        <v>10</v>
      </c>
      <c r="B62" s="224" t="s">
        <v>539</v>
      </c>
      <c r="C62" s="202"/>
      <c r="D62" s="31"/>
      <c r="E62" s="390">
        <v>42437</v>
      </c>
      <c r="F62" s="33">
        <v>1</v>
      </c>
    </row>
    <row r="63" spans="1:460" ht="15">
      <c r="A63" s="28" t="s">
        <v>10</v>
      </c>
      <c r="B63" s="224" t="s">
        <v>540</v>
      </c>
      <c r="C63" s="202"/>
      <c r="D63" s="31"/>
      <c r="E63" s="390">
        <v>42446</v>
      </c>
      <c r="F63" s="33">
        <v>1</v>
      </c>
    </row>
    <row r="64" spans="1:460" ht="15">
      <c r="A64" s="28" t="s">
        <v>10</v>
      </c>
      <c r="B64" s="224" t="s">
        <v>544</v>
      </c>
      <c r="C64" s="202"/>
      <c r="D64" s="31"/>
      <c r="E64" s="390">
        <v>42449</v>
      </c>
      <c r="F64" s="33"/>
    </row>
    <row r="65" spans="1:460" ht="15">
      <c r="A65" s="28" t="s">
        <v>10</v>
      </c>
      <c r="B65" s="224" t="s">
        <v>541</v>
      </c>
      <c r="C65" s="202"/>
      <c r="D65" s="31"/>
      <c r="E65" s="390">
        <v>42449</v>
      </c>
      <c r="F65" s="33">
        <v>1</v>
      </c>
    </row>
    <row r="66" spans="1:460" ht="15">
      <c r="A66" s="28" t="s">
        <v>10</v>
      </c>
      <c r="B66" s="224" t="s">
        <v>170</v>
      </c>
      <c r="C66" s="47"/>
      <c r="D66" s="31"/>
      <c r="E66" s="390">
        <v>42450</v>
      </c>
      <c r="F66" s="33">
        <v>13</v>
      </c>
    </row>
    <row r="67" spans="1:460" ht="15">
      <c r="A67" s="28" t="s">
        <v>10</v>
      </c>
      <c r="B67" s="224" t="s">
        <v>542</v>
      </c>
      <c r="C67" s="202"/>
      <c r="D67" s="31"/>
      <c r="E67" s="390">
        <v>42084</v>
      </c>
      <c r="F67" s="33">
        <v>1</v>
      </c>
    </row>
    <row r="68" spans="1:460" ht="15.75">
      <c r="A68" s="28" t="s">
        <v>10</v>
      </c>
      <c r="B68" s="396" t="s">
        <v>543</v>
      </c>
      <c r="C68" s="30">
        <v>42444</v>
      </c>
      <c r="D68" s="31">
        <f>E68-C68</f>
        <v>7</v>
      </c>
      <c r="E68" s="390">
        <v>42451</v>
      </c>
      <c r="F68" s="33">
        <v>1</v>
      </c>
    </row>
    <row r="69" spans="1:460" ht="15">
      <c r="A69" s="28" t="s">
        <v>10</v>
      </c>
      <c r="B69" s="224" t="s">
        <v>538</v>
      </c>
      <c r="C69" s="202"/>
      <c r="D69" s="31"/>
      <c r="E69" s="390">
        <v>42452</v>
      </c>
      <c r="F69" s="33">
        <v>1</v>
      </c>
    </row>
    <row r="70" spans="1:460" ht="15">
      <c r="A70" s="28" t="s">
        <v>10</v>
      </c>
      <c r="B70" s="224" t="s">
        <v>546</v>
      </c>
      <c r="C70" s="48"/>
      <c r="D70" s="31"/>
      <c r="E70" s="390">
        <v>42454</v>
      </c>
      <c r="F70" s="33">
        <v>1</v>
      </c>
    </row>
    <row r="71" spans="1:460" ht="15.75">
      <c r="A71" s="28" t="s">
        <v>10</v>
      </c>
      <c r="B71" s="396" t="s">
        <v>9</v>
      </c>
      <c r="C71" s="47">
        <v>42433</v>
      </c>
      <c r="D71" s="31">
        <f>E71-C71</f>
        <v>22</v>
      </c>
      <c r="E71" s="390">
        <v>42455</v>
      </c>
      <c r="F71" s="33">
        <v>1</v>
      </c>
    </row>
    <row r="72" spans="1:460" ht="15">
      <c r="A72" s="28" t="s">
        <v>10</v>
      </c>
      <c r="B72" s="224" t="s">
        <v>548</v>
      </c>
      <c r="C72" s="48"/>
      <c r="D72" s="31"/>
      <c r="E72" s="390">
        <v>42456</v>
      </c>
      <c r="F72" s="33">
        <v>1</v>
      </c>
    </row>
    <row r="73" spans="1:460" s="375" customFormat="1">
      <c r="A73" s="369"/>
      <c r="B73" s="373"/>
      <c r="C73" s="374"/>
      <c r="D73" s="374"/>
      <c r="E73" s="374"/>
      <c r="F73" s="374"/>
      <c r="G73" s="58"/>
      <c r="H73" s="58"/>
      <c r="I73" s="58"/>
      <c r="J73" s="58"/>
      <c r="K73" s="58"/>
      <c r="L73" s="58"/>
      <c r="M73" s="58"/>
      <c r="N73" s="58"/>
      <c r="O73" s="58"/>
      <c r="P73" s="58"/>
      <c r="Q73" s="58"/>
      <c r="R73" s="58"/>
      <c r="S73" s="58"/>
      <c r="T73" s="58"/>
      <c r="U73" s="58"/>
      <c r="V73" s="58"/>
      <c r="W73" s="579"/>
      <c r="X73" s="579"/>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R73" s="58"/>
      <c r="IS73" s="58"/>
      <c r="IT73" s="58"/>
      <c r="IU73" s="58"/>
      <c r="IV73" s="58"/>
      <c r="IW73" s="58"/>
      <c r="IX73" s="58"/>
      <c r="IY73" s="58"/>
      <c r="IZ73" s="58"/>
      <c r="JA73" s="58"/>
      <c r="JB73" s="58"/>
      <c r="JC73" s="58"/>
      <c r="JD73" s="58"/>
      <c r="JE73" s="58"/>
      <c r="JF73" s="58"/>
      <c r="JG73" s="58"/>
      <c r="JH73" s="58"/>
      <c r="JI73" s="58"/>
      <c r="JJ73" s="58"/>
      <c r="JK73" s="58"/>
      <c r="JL73" s="58"/>
      <c r="JM73" s="58"/>
      <c r="JN73" s="58"/>
      <c r="JO73" s="58"/>
      <c r="JP73" s="58"/>
      <c r="JQ73" s="58"/>
      <c r="JR73" s="58"/>
      <c r="JS73" s="58"/>
      <c r="JT73" s="58"/>
      <c r="JU73" s="58"/>
      <c r="JV73" s="58"/>
      <c r="JW73" s="58"/>
      <c r="JX73" s="58"/>
      <c r="JY73" s="58"/>
      <c r="JZ73" s="58"/>
      <c r="KA73" s="58"/>
      <c r="KB73" s="58"/>
      <c r="KC73" s="58"/>
      <c r="KD73" s="58"/>
      <c r="KE73" s="58"/>
      <c r="KF73" s="58"/>
      <c r="KG73" s="58"/>
      <c r="KH73" s="58"/>
      <c r="KI73" s="58"/>
      <c r="KJ73" s="58"/>
      <c r="KK73" s="58"/>
      <c r="KL73" s="58"/>
      <c r="KM73" s="58"/>
      <c r="KN73" s="58"/>
      <c r="KO73" s="58"/>
      <c r="KP73" s="58"/>
      <c r="KQ73" s="58"/>
      <c r="KR73" s="58"/>
      <c r="KS73" s="58"/>
      <c r="KT73" s="58"/>
      <c r="KU73" s="58"/>
      <c r="KV73" s="58"/>
      <c r="KW73" s="58"/>
      <c r="KX73" s="58"/>
      <c r="KY73" s="58"/>
      <c r="KZ73" s="58"/>
      <c r="LA73" s="58"/>
      <c r="LB73" s="58"/>
      <c r="LC73" s="58"/>
      <c r="LD73" s="58"/>
      <c r="LE73" s="58"/>
      <c r="LF73" s="58"/>
      <c r="LG73" s="58"/>
      <c r="LH73" s="58"/>
      <c r="LI73" s="58"/>
      <c r="LJ73" s="58"/>
      <c r="LK73" s="58"/>
      <c r="LL73" s="58"/>
      <c r="LM73" s="58"/>
      <c r="LN73" s="58"/>
      <c r="LO73" s="58"/>
      <c r="LP73" s="58"/>
      <c r="LQ73" s="58"/>
      <c r="LR73" s="58"/>
      <c r="LS73" s="58"/>
      <c r="LT73" s="58"/>
      <c r="LU73" s="58"/>
      <c r="LV73" s="58"/>
      <c r="LW73" s="58"/>
      <c r="LX73" s="58"/>
      <c r="LY73" s="58"/>
      <c r="LZ73" s="58"/>
      <c r="MA73" s="58"/>
      <c r="MB73" s="58"/>
      <c r="MC73" s="58"/>
      <c r="MD73" s="58"/>
      <c r="ME73" s="58"/>
      <c r="MF73" s="58"/>
      <c r="MG73" s="58"/>
      <c r="MH73" s="58"/>
      <c r="MI73" s="58"/>
      <c r="MJ73" s="58"/>
      <c r="MK73" s="58"/>
      <c r="ML73" s="58"/>
      <c r="MM73" s="58"/>
      <c r="MN73" s="58"/>
      <c r="MO73" s="58"/>
      <c r="MP73" s="58"/>
      <c r="MQ73" s="58"/>
      <c r="MR73" s="58"/>
      <c r="MS73" s="58"/>
      <c r="MT73" s="58"/>
      <c r="MU73" s="58"/>
      <c r="MV73" s="58"/>
      <c r="MW73" s="58"/>
      <c r="MX73" s="58"/>
      <c r="MY73" s="58"/>
      <c r="MZ73" s="58"/>
      <c r="NA73" s="58"/>
      <c r="NB73" s="58"/>
      <c r="NC73" s="58"/>
      <c r="ND73" s="58"/>
      <c r="NE73" s="58"/>
      <c r="NF73" s="58"/>
      <c r="NG73" s="58"/>
      <c r="NH73" s="58"/>
      <c r="NI73" s="58"/>
      <c r="NJ73" s="58"/>
      <c r="NK73" s="58"/>
      <c r="NL73" s="58"/>
      <c r="NM73" s="58"/>
      <c r="NN73" s="58"/>
      <c r="NO73" s="58"/>
      <c r="NP73" s="58"/>
      <c r="NQ73" s="58"/>
      <c r="NR73" s="58"/>
      <c r="NS73" s="58"/>
      <c r="NT73" s="58"/>
      <c r="NU73" s="58"/>
      <c r="NV73" s="58"/>
      <c r="NW73" s="58"/>
      <c r="NX73" s="58"/>
      <c r="NY73" s="58"/>
      <c r="NZ73" s="58"/>
      <c r="OA73" s="58"/>
      <c r="OB73" s="58"/>
      <c r="OC73" s="58"/>
      <c r="OD73" s="58"/>
      <c r="OE73" s="58"/>
      <c r="OF73" s="58"/>
      <c r="OG73" s="58"/>
      <c r="OH73" s="58"/>
      <c r="OI73" s="58"/>
      <c r="OJ73" s="58"/>
      <c r="OK73" s="58"/>
      <c r="OL73" s="58"/>
      <c r="OM73" s="58"/>
      <c r="ON73" s="58"/>
      <c r="OO73" s="58"/>
      <c r="OP73" s="58"/>
      <c r="OQ73" s="58"/>
      <c r="OR73" s="58"/>
      <c r="OS73" s="58"/>
      <c r="OT73" s="58"/>
      <c r="OU73" s="58"/>
      <c r="OV73" s="58"/>
      <c r="OW73" s="58"/>
      <c r="OX73" s="58"/>
      <c r="OY73" s="58"/>
      <c r="OZ73" s="58"/>
      <c r="PA73" s="58"/>
      <c r="PB73" s="58"/>
      <c r="PC73" s="58"/>
      <c r="PD73" s="76"/>
      <c r="PE73" s="76"/>
      <c r="PF73" s="76"/>
      <c r="PG73" s="76"/>
      <c r="PH73" s="76"/>
      <c r="PI73" s="76"/>
      <c r="PJ73" s="76"/>
      <c r="PK73" s="76"/>
      <c r="PL73" s="76"/>
      <c r="PM73" s="76"/>
      <c r="PN73" s="76"/>
      <c r="PO73" s="76"/>
      <c r="PP73" s="76"/>
      <c r="PQ73" s="76"/>
      <c r="PR73" s="76"/>
      <c r="PS73" s="76"/>
      <c r="PT73" s="76"/>
      <c r="PU73" s="76"/>
      <c r="PV73" s="76"/>
      <c r="PW73" s="76"/>
      <c r="PX73" s="76"/>
      <c r="PY73" s="76"/>
      <c r="PZ73" s="76"/>
      <c r="QA73" s="76"/>
      <c r="QB73" s="76"/>
      <c r="QC73" s="76"/>
      <c r="QD73" s="76"/>
      <c r="QE73" s="76"/>
      <c r="QF73" s="76"/>
      <c r="QG73" s="76"/>
      <c r="QH73" s="76"/>
      <c r="QI73" s="76"/>
      <c r="QJ73" s="76"/>
      <c r="QK73" s="76"/>
      <c r="QL73" s="76"/>
      <c r="QM73" s="76"/>
      <c r="QN73" s="76"/>
      <c r="QO73" s="76"/>
      <c r="QP73" s="76"/>
      <c r="QQ73" s="76"/>
      <c r="QR73" s="76"/>
    </row>
    <row r="74" spans="1:460" ht="15.75">
      <c r="A74" s="28" t="s">
        <v>8</v>
      </c>
      <c r="B74" s="395" t="s">
        <v>645</v>
      </c>
      <c r="C74" s="202"/>
      <c r="D74" s="31"/>
      <c r="E74" s="390">
        <v>42461</v>
      </c>
      <c r="F74" s="33">
        <v>30</v>
      </c>
    </row>
    <row r="75" spans="1:460" ht="15">
      <c r="A75" s="28" t="s">
        <v>8</v>
      </c>
      <c r="B75" s="224" t="s">
        <v>545</v>
      </c>
      <c r="C75" s="48"/>
      <c r="D75" s="31"/>
      <c r="E75" s="390">
        <v>42461</v>
      </c>
      <c r="F75" s="33">
        <v>1</v>
      </c>
    </row>
    <row r="76" spans="1:460" ht="15">
      <c r="A76" s="28" t="s">
        <v>8</v>
      </c>
      <c r="B76" s="224" t="s">
        <v>549</v>
      </c>
      <c r="C76" s="48"/>
      <c r="D76" s="31"/>
      <c r="E76" s="390">
        <v>42467</v>
      </c>
      <c r="F76" s="33"/>
    </row>
    <row r="77" spans="1:460" ht="15.75">
      <c r="A77" s="28" t="s">
        <v>8</v>
      </c>
      <c r="B77" s="395" t="s">
        <v>485</v>
      </c>
      <c r="C77" s="47"/>
      <c r="D77" s="31"/>
      <c r="E77" s="390" t="s">
        <v>847</v>
      </c>
      <c r="F77" s="33"/>
    </row>
    <row r="78" spans="1:460" ht="15.75">
      <c r="A78" s="28" t="s">
        <v>8</v>
      </c>
      <c r="B78" s="397" t="s">
        <v>646</v>
      </c>
      <c r="C78" s="47"/>
      <c r="D78" s="31"/>
      <c r="E78" s="390" t="s">
        <v>847</v>
      </c>
      <c r="F78" s="33"/>
    </row>
    <row r="79" spans="1:460" ht="18.95" customHeight="1">
      <c r="A79" s="28" t="s">
        <v>8</v>
      </c>
      <c r="B79" s="395" t="s">
        <v>647</v>
      </c>
      <c r="C79" s="47">
        <v>42459</v>
      </c>
      <c r="D79" s="31">
        <f>E79-C79</f>
        <v>21</v>
      </c>
      <c r="E79" s="390">
        <v>42480</v>
      </c>
      <c r="F79" s="33">
        <v>6</v>
      </c>
    </row>
    <row r="80" spans="1:460" ht="18.95" customHeight="1">
      <c r="A80" s="28" t="s">
        <v>8</v>
      </c>
      <c r="B80" s="224" t="s">
        <v>547</v>
      </c>
      <c r="C80" s="47"/>
      <c r="D80" s="31"/>
      <c r="E80" s="390">
        <v>42482</v>
      </c>
      <c r="F80" s="33">
        <v>8</v>
      </c>
    </row>
    <row r="81" spans="1:460" ht="15.75">
      <c r="A81" s="28" t="s">
        <v>8</v>
      </c>
      <c r="B81" s="396" t="s">
        <v>1209</v>
      </c>
      <c r="C81" s="47">
        <v>42461</v>
      </c>
      <c r="D81" s="204">
        <v>22</v>
      </c>
      <c r="E81" s="391">
        <v>42482</v>
      </c>
      <c r="F81" s="206">
        <v>1</v>
      </c>
    </row>
    <row r="82" spans="1:460" ht="18.95" customHeight="1">
      <c r="A82" s="28" t="s">
        <v>8</v>
      </c>
      <c r="B82" s="224" t="s">
        <v>550</v>
      </c>
      <c r="C82" s="48"/>
      <c r="D82" s="204"/>
      <c r="E82" s="391">
        <v>42483</v>
      </c>
      <c r="F82" s="206">
        <v>1</v>
      </c>
    </row>
    <row r="83" spans="1:460" ht="18.95" customHeight="1">
      <c r="A83" s="28" t="s">
        <v>8</v>
      </c>
      <c r="B83" s="37" t="s">
        <v>166</v>
      </c>
      <c r="C83" s="39"/>
      <c r="D83" s="38"/>
      <c r="E83" s="39">
        <v>42485</v>
      </c>
      <c r="F83" s="38">
        <v>12</v>
      </c>
    </row>
    <row r="84" spans="1:460" s="375" customFormat="1" ht="8.25" customHeight="1">
      <c r="A84" s="369"/>
      <c r="B84" s="379"/>
      <c r="C84" s="380"/>
      <c r="D84" s="381"/>
      <c r="E84" s="380"/>
      <c r="F84" s="381"/>
      <c r="G84" s="58"/>
      <c r="H84" s="58"/>
      <c r="I84" s="58"/>
      <c r="J84" s="58"/>
      <c r="K84" s="58"/>
      <c r="L84" s="58"/>
      <c r="M84" s="58"/>
      <c r="N84" s="58"/>
      <c r="O84" s="58"/>
      <c r="P84" s="58"/>
      <c r="Q84" s="58"/>
      <c r="R84" s="58"/>
      <c r="S84" s="58"/>
      <c r="T84" s="58"/>
      <c r="U84" s="58"/>
      <c r="V84" s="58"/>
      <c r="W84" s="579"/>
      <c r="X84" s="579"/>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R84" s="58"/>
      <c r="IS84" s="58"/>
      <c r="IT84" s="58"/>
      <c r="IU84" s="58"/>
      <c r="IV84" s="58"/>
      <c r="IW84" s="58"/>
      <c r="IX84" s="58"/>
      <c r="IY84" s="58"/>
      <c r="IZ84" s="58"/>
      <c r="JA84" s="58"/>
      <c r="JB84" s="58"/>
      <c r="JC84" s="58"/>
      <c r="JD84" s="58"/>
      <c r="JE84" s="58"/>
      <c r="JF84" s="58"/>
      <c r="JG84" s="58"/>
      <c r="JH84" s="58"/>
      <c r="JI84" s="58"/>
      <c r="JJ84" s="58"/>
      <c r="JK84" s="58"/>
      <c r="JL84" s="58"/>
      <c r="JM84" s="58"/>
      <c r="JN84" s="58"/>
      <c r="JO84" s="58"/>
      <c r="JP84" s="58"/>
      <c r="JQ84" s="58"/>
      <c r="JR84" s="58"/>
      <c r="JS84" s="58"/>
      <c r="JT84" s="58"/>
      <c r="JU84" s="58"/>
      <c r="JV84" s="58"/>
      <c r="JW84" s="58"/>
      <c r="JX84" s="58"/>
      <c r="JY84" s="58"/>
      <c r="JZ84" s="58"/>
      <c r="KA84" s="58"/>
      <c r="KB84" s="58"/>
      <c r="KC84" s="58"/>
      <c r="KD84" s="58"/>
      <c r="KE84" s="58"/>
      <c r="KF84" s="58"/>
      <c r="KG84" s="58"/>
      <c r="KH84" s="58"/>
      <c r="KI84" s="58"/>
      <c r="KJ84" s="58"/>
      <c r="KK84" s="58"/>
      <c r="KL84" s="58"/>
      <c r="KM84" s="58"/>
      <c r="KN84" s="58"/>
      <c r="KO84" s="58"/>
      <c r="KP84" s="58"/>
      <c r="KQ84" s="58"/>
      <c r="KR84" s="58"/>
      <c r="KS84" s="58"/>
      <c r="KT84" s="58"/>
      <c r="KU84" s="58"/>
      <c r="KV84" s="58"/>
      <c r="KW84" s="58"/>
      <c r="KX84" s="58"/>
      <c r="KY84" s="58"/>
      <c r="KZ84" s="58"/>
      <c r="LA84" s="58"/>
      <c r="LB84" s="58"/>
      <c r="LC84" s="58"/>
      <c r="LD84" s="58"/>
      <c r="LE84" s="58"/>
      <c r="LF84" s="58"/>
      <c r="LG84" s="58"/>
      <c r="LH84" s="58"/>
      <c r="LI84" s="58"/>
      <c r="LJ84" s="58"/>
      <c r="LK84" s="58"/>
      <c r="LL84" s="58"/>
      <c r="LM84" s="58"/>
      <c r="LN84" s="58"/>
      <c r="LO84" s="58"/>
      <c r="LP84" s="58"/>
      <c r="LQ84" s="58"/>
      <c r="LR84" s="58"/>
      <c r="LS84" s="58"/>
      <c r="LT84" s="58"/>
      <c r="LU84" s="58"/>
      <c r="LV84" s="58"/>
      <c r="LW84" s="58"/>
      <c r="LX84" s="58"/>
      <c r="LY84" s="58"/>
      <c r="LZ84" s="58"/>
      <c r="MA84" s="58"/>
      <c r="MB84" s="58"/>
      <c r="MC84" s="58"/>
      <c r="MD84" s="58"/>
      <c r="ME84" s="58"/>
      <c r="MF84" s="58"/>
      <c r="MG84" s="58"/>
      <c r="MH84" s="58"/>
      <c r="MI84" s="58"/>
      <c r="MJ84" s="58"/>
      <c r="MK84" s="58"/>
      <c r="ML84" s="58"/>
      <c r="MM84" s="58"/>
      <c r="MN84" s="58"/>
      <c r="MO84" s="58"/>
      <c r="MP84" s="58"/>
      <c r="MQ84" s="58"/>
      <c r="MR84" s="58"/>
      <c r="MS84" s="58"/>
      <c r="MT84" s="58"/>
      <c r="MU84" s="58"/>
      <c r="MV84" s="58"/>
      <c r="MW84" s="58"/>
      <c r="MX84" s="58"/>
      <c r="MY84" s="58"/>
      <c r="MZ84" s="58"/>
      <c r="NA84" s="58"/>
      <c r="NB84" s="58"/>
      <c r="NC84" s="58"/>
      <c r="ND84" s="58"/>
      <c r="NE84" s="58"/>
      <c r="NF84" s="58"/>
      <c r="NG84" s="58"/>
      <c r="NH84" s="58"/>
      <c r="NI84" s="58"/>
      <c r="NJ84" s="58"/>
      <c r="NK84" s="58"/>
      <c r="NL84" s="58"/>
      <c r="NM84" s="58"/>
      <c r="NN84" s="58"/>
      <c r="NO84" s="58"/>
      <c r="NP84" s="58"/>
      <c r="NQ84" s="58"/>
      <c r="NR84" s="58"/>
      <c r="NS84" s="58"/>
      <c r="NT84" s="58"/>
      <c r="NU84" s="58"/>
      <c r="NV84" s="58"/>
      <c r="NW84" s="58"/>
      <c r="NX84" s="58"/>
      <c r="NY84" s="58"/>
      <c r="NZ84" s="58"/>
      <c r="OA84" s="58"/>
      <c r="OB84" s="58"/>
      <c r="OC84" s="58"/>
      <c r="OD84" s="58"/>
      <c r="OE84" s="58"/>
      <c r="OF84" s="58"/>
      <c r="OG84" s="58"/>
      <c r="OH84" s="58"/>
      <c r="OI84" s="58"/>
      <c r="OJ84" s="58"/>
      <c r="OK84" s="58"/>
      <c r="OL84" s="58"/>
      <c r="OM84" s="58"/>
      <c r="ON84" s="58"/>
      <c r="OO84" s="58"/>
      <c r="OP84" s="58"/>
      <c r="OQ84" s="58"/>
      <c r="OR84" s="58"/>
      <c r="OS84" s="58"/>
      <c r="OT84" s="58"/>
      <c r="OU84" s="58"/>
      <c r="OV84" s="58"/>
      <c r="OW84" s="58"/>
      <c r="OX84" s="58"/>
      <c r="OY84" s="58"/>
      <c r="OZ84" s="58"/>
      <c r="PA84" s="58"/>
      <c r="PB84" s="58"/>
      <c r="PC84" s="58"/>
      <c r="PD84" s="76"/>
      <c r="PE84" s="76"/>
      <c r="PF84" s="76"/>
      <c r="PG84" s="76"/>
      <c r="PH84" s="76"/>
      <c r="PI84" s="76"/>
      <c r="PJ84" s="76"/>
      <c r="PK84" s="76"/>
      <c r="PL84" s="76"/>
      <c r="PM84" s="76"/>
      <c r="PN84" s="76"/>
      <c r="PO84" s="76"/>
      <c r="PP84" s="76"/>
      <c r="PQ84" s="76"/>
      <c r="PR84" s="76"/>
      <c r="PS84" s="76"/>
      <c r="PT84" s="76"/>
      <c r="PU84" s="76"/>
      <c r="PV84" s="76"/>
      <c r="PW84" s="76"/>
      <c r="PX84" s="76"/>
      <c r="PY84" s="76"/>
      <c r="PZ84" s="76"/>
      <c r="QA84" s="76"/>
      <c r="QB84" s="76"/>
      <c r="QC84" s="76"/>
      <c r="QD84" s="76"/>
      <c r="QE84" s="76"/>
      <c r="QF84" s="76"/>
      <c r="QG84" s="76"/>
      <c r="QH84" s="76"/>
      <c r="QI84" s="76"/>
      <c r="QJ84" s="76"/>
      <c r="QK84" s="76"/>
      <c r="QL84" s="76"/>
      <c r="QM84" s="76"/>
      <c r="QN84" s="76"/>
      <c r="QO84" s="76"/>
      <c r="QP84" s="76"/>
      <c r="QQ84" s="76"/>
      <c r="QR84" s="76"/>
    </row>
    <row r="85" spans="1:460" ht="18.95" customHeight="1">
      <c r="A85" s="28" t="s">
        <v>7</v>
      </c>
      <c r="B85" s="395" t="s">
        <v>835</v>
      </c>
      <c r="C85" s="47">
        <v>42464</v>
      </c>
      <c r="D85" s="31">
        <f>E85-C85</f>
        <v>27</v>
      </c>
      <c r="E85" s="390">
        <v>42491</v>
      </c>
      <c r="F85" s="33">
        <v>31</v>
      </c>
    </row>
    <row r="86" spans="1:460" ht="18.75" customHeight="1">
      <c r="A86" s="28" t="s">
        <v>7</v>
      </c>
      <c r="B86" s="224" t="s">
        <v>551</v>
      </c>
      <c r="C86" s="48"/>
      <c r="D86" s="31"/>
      <c r="E86" s="390">
        <v>42491</v>
      </c>
      <c r="F86" s="33">
        <v>1</v>
      </c>
    </row>
    <row r="87" spans="1:460" ht="18.75" customHeight="1">
      <c r="A87" s="28" t="s">
        <v>7</v>
      </c>
      <c r="B87" s="224" t="s">
        <v>552</v>
      </c>
      <c r="C87" s="48"/>
      <c r="D87" s="31"/>
      <c r="E87" s="390">
        <v>42491</v>
      </c>
      <c r="F87" s="33">
        <v>1</v>
      </c>
    </row>
    <row r="88" spans="1:460" ht="18.95" customHeight="1">
      <c r="A88" s="28" t="s">
        <v>7</v>
      </c>
      <c r="B88" s="397" t="s">
        <v>478</v>
      </c>
      <c r="C88" s="30" t="s">
        <v>847</v>
      </c>
      <c r="D88" s="31"/>
      <c r="E88" s="390" t="s">
        <v>847</v>
      </c>
      <c r="F88" s="33"/>
    </row>
    <row r="89" spans="1:460" ht="18.95" customHeight="1">
      <c r="A89" s="28" t="s">
        <v>7</v>
      </c>
      <c r="B89" s="393" t="s">
        <v>710</v>
      </c>
      <c r="C89" s="30" t="s">
        <v>847</v>
      </c>
      <c r="D89" s="31"/>
      <c r="E89" s="390" t="s">
        <v>847</v>
      </c>
      <c r="F89" s="33">
        <v>1</v>
      </c>
    </row>
    <row r="90" spans="1:460" ht="18.95" customHeight="1">
      <c r="A90" s="28" t="s">
        <v>7</v>
      </c>
      <c r="B90" s="397" t="s">
        <v>168</v>
      </c>
      <c r="C90" s="47"/>
      <c r="D90" s="31"/>
      <c r="E90" s="390">
        <v>42498</v>
      </c>
      <c r="F90" s="33">
        <v>7</v>
      </c>
    </row>
    <row r="91" spans="1:460" ht="18.95" customHeight="1">
      <c r="A91" s="28" t="s">
        <v>7</v>
      </c>
      <c r="B91" s="395" t="s">
        <v>6</v>
      </c>
      <c r="C91" s="30" t="s">
        <v>847</v>
      </c>
      <c r="D91" s="31"/>
      <c r="E91" s="390" t="s">
        <v>847</v>
      </c>
      <c r="F91" s="33">
        <v>7</v>
      </c>
    </row>
    <row r="92" spans="1:460" ht="18.95" customHeight="1">
      <c r="A92" s="28" t="s">
        <v>7</v>
      </c>
      <c r="B92" s="395" t="s">
        <v>836</v>
      </c>
      <c r="C92" s="30" t="s">
        <v>847</v>
      </c>
      <c r="D92" s="31"/>
      <c r="E92" s="390" t="s">
        <v>847</v>
      </c>
      <c r="F92" s="33">
        <v>7</v>
      </c>
    </row>
    <row r="93" spans="1:460" ht="18.95" customHeight="1">
      <c r="A93" s="28" t="s">
        <v>7</v>
      </c>
      <c r="B93" s="395" t="s">
        <v>648</v>
      </c>
      <c r="C93" s="30">
        <v>42481</v>
      </c>
      <c r="D93" s="31">
        <f>E93-C93</f>
        <v>21</v>
      </c>
      <c r="E93" s="390">
        <v>42502</v>
      </c>
      <c r="F93" s="33">
        <v>7</v>
      </c>
    </row>
    <row r="94" spans="1:460" ht="18.95" customHeight="1">
      <c r="A94" s="28" t="s">
        <v>7</v>
      </c>
      <c r="B94" s="224" t="s">
        <v>555</v>
      </c>
      <c r="C94" s="35"/>
      <c r="D94" s="31"/>
      <c r="E94" s="390">
        <v>42505</v>
      </c>
      <c r="F94" s="33">
        <v>1</v>
      </c>
      <c r="PD94" s="28"/>
      <c r="PE94" s="28"/>
      <c r="PF94" s="28"/>
      <c r="PG94" s="28"/>
      <c r="PH94" s="28"/>
      <c r="PI94" s="28"/>
      <c r="PJ94" s="28"/>
      <c r="PK94" s="28"/>
      <c r="PL94" s="28"/>
      <c r="PM94" s="28"/>
      <c r="PN94" s="28"/>
      <c r="PO94" s="28"/>
      <c r="PP94" s="28"/>
      <c r="PQ94" s="28"/>
      <c r="PR94" s="28"/>
      <c r="PS94" s="28"/>
      <c r="PT94" s="28"/>
      <c r="PU94" s="28"/>
      <c r="PV94" s="28"/>
      <c r="PW94" s="28"/>
      <c r="PX94" s="28"/>
      <c r="PY94" s="28"/>
      <c r="PZ94" s="28"/>
      <c r="QA94" s="28"/>
      <c r="QB94" s="28"/>
      <c r="QC94" s="28"/>
      <c r="QD94" s="28"/>
      <c r="QE94" s="28"/>
      <c r="QF94" s="28"/>
      <c r="QG94" s="28"/>
      <c r="QH94" s="28"/>
      <c r="QI94" s="28"/>
      <c r="QJ94" s="28"/>
      <c r="QK94" s="28"/>
      <c r="QL94" s="28"/>
      <c r="QM94" s="28"/>
      <c r="QN94" s="28"/>
      <c r="QO94" s="28"/>
      <c r="QP94" s="28"/>
      <c r="QQ94" s="28"/>
      <c r="QR94" s="28"/>
    </row>
    <row r="95" spans="1:460" ht="18.95" customHeight="1">
      <c r="A95" s="28" t="s">
        <v>7</v>
      </c>
      <c r="B95" s="388" t="s">
        <v>169</v>
      </c>
      <c r="C95" s="51"/>
      <c r="D95" s="52"/>
      <c r="E95" s="51">
        <v>42506</v>
      </c>
      <c r="F95" s="52">
        <v>103</v>
      </c>
    </row>
    <row r="96" spans="1:460" ht="18.95" customHeight="1">
      <c r="A96" s="28" t="s">
        <v>7</v>
      </c>
      <c r="B96" s="397" t="s">
        <v>649</v>
      </c>
      <c r="C96" s="35" t="s">
        <v>847</v>
      </c>
      <c r="D96" s="31"/>
      <c r="E96" s="390" t="s">
        <v>847</v>
      </c>
      <c r="F96" s="33"/>
      <c r="PD96" s="28"/>
      <c r="PE96" s="28"/>
      <c r="PF96" s="28"/>
      <c r="PG96" s="28"/>
      <c r="PH96" s="28"/>
      <c r="PI96" s="28"/>
      <c r="PJ96" s="28"/>
      <c r="PK96" s="28"/>
      <c r="PL96" s="28"/>
      <c r="PM96" s="28"/>
      <c r="PN96" s="28"/>
      <c r="PO96" s="28"/>
      <c r="PP96" s="28"/>
      <c r="PQ96" s="28"/>
      <c r="PR96" s="28"/>
      <c r="PS96" s="28"/>
      <c r="PT96" s="28"/>
      <c r="PU96" s="28"/>
      <c r="PV96" s="28"/>
      <c r="PW96" s="28"/>
      <c r="PX96" s="28"/>
      <c r="PY96" s="28"/>
      <c r="PZ96" s="28"/>
      <c r="QA96" s="28"/>
      <c r="QB96" s="28"/>
      <c r="QC96" s="28"/>
      <c r="QD96" s="28"/>
      <c r="QE96" s="28"/>
      <c r="QF96" s="28"/>
      <c r="QG96" s="28"/>
      <c r="QH96" s="28"/>
      <c r="QI96" s="28"/>
      <c r="QJ96" s="28"/>
      <c r="QK96" s="28"/>
      <c r="QL96" s="28"/>
      <c r="QM96" s="28"/>
      <c r="QN96" s="28"/>
      <c r="QO96" s="28"/>
      <c r="QP96" s="28"/>
      <c r="QQ96" s="28"/>
      <c r="QR96" s="28"/>
    </row>
    <row r="97" spans="1:460" ht="18.95" customHeight="1">
      <c r="A97" s="28" t="s">
        <v>7</v>
      </c>
      <c r="B97" s="397" t="s">
        <v>477</v>
      </c>
      <c r="C97" s="30" t="s">
        <v>847</v>
      </c>
      <c r="D97" s="31"/>
      <c r="E97" s="390" t="s">
        <v>847</v>
      </c>
      <c r="F97" s="33"/>
      <c r="PD97" s="28"/>
      <c r="PE97" s="28"/>
      <c r="PF97" s="28"/>
      <c r="PG97" s="28"/>
      <c r="PH97" s="28"/>
      <c r="PI97" s="28"/>
      <c r="PJ97" s="28"/>
      <c r="PK97" s="28"/>
      <c r="PL97" s="28"/>
      <c r="PM97" s="28"/>
      <c r="PN97" s="28"/>
      <c r="PO97" s="28"/>
      <c r="PP97" s="28"/>
      <c r="PQ97" s="28"/>
      <c r="PR97" s="28"/>
      <c r="PS97" s="28"/>
      <c r="PT97" s="28"/>
      <c r="PU97" s="28"/>
      <c r="PV97" s="28"/>
      <c r="PW97" s="28"/>
      <c r="PX97" s="28"/>
      <c r="PY97" s="28"/>
      <c r="PZ97" s="28"/>
      <c r="QA97" s="28"/>
      <c r="QB97" s="28"/>
      <c r="QC97" s="28"/>
      <c r="QD97" s="28"/>
      <c r="QE97" s="28"/>
      <c r="QF97" s="28"/>
      <c r="QG97" s="28"/>
      <c r="QH97" s="28"/>
      <c r="QI97" s="28"/>
      <c r="QJ97" s="28"/>
      <c r="QK97" s="28"/>
      <c r="QL97" s="28"/>
      <c r="QM97" s="28"/>
      <c r="QN97" s="28"/>
      <c r="QO97" s="28"/>
      <c r="QP97" s="28"/>
      <c r="QQ97" s="28"/>
      <c r="QR97" s="28"/>
    </row>
    <row r="98" spans="1:460" ht="18.95" customHeight="1">
      <c r="A98" s="28" t="s">
        <v>7</v>
      </c>
      <c r="B98" s="395" t="s">
        <v>848</v>
      </c>
      <c r="C98" s="30" t="s">
        <v>847</v>
      </c>
      <c r="D98" s="31"/>
      <c r="E98" s="390" t="s">
        <v>847</v>
      </c>
      <c r="F98" s="33"/>
    </row>
    <row r="99" spans="1:460" ht="18.95" customHeight="1">
      <c r="A99" s="28" t="s">
        <v>7</v>
      </c>
      <c r="B99" s="395" t="s">
        <v>832</v>
      </c>
      <c r="C99" s="30" t="s">
        <v>847</v>
      </c>
      <c r="D99" s="31"/>
      <c r="E99" s="390" t="s">
        <v>847</v>
      </c>
      <c r="F99" s="33"/>
    </row>
    <row r="100" spans="1:460" s="375" customFormat="1" ht="8.25" customHeight="1">
      <c r="A100" s="369"/>
      <c r="B100" s="376"/>
      <c r="C100" s="372"/>
      <c r="D100" s="371"/>
      <c r="E100" s="372"/>
      <c r="F100" s="371"/>
      <c r="G100" s="58"/>
      <c r="H100" s="58"/>
      <c r="I100" s="58"/>
      <c r="J100" s="58"/>
      <c r="K100" s="58"/>
      <c r="L100" s="58"/>
      <c r="M100" s="58"/>
      <c r="N100" s="58"/>
      <c r="O100" s="58"/>
      <c r="P100" s="58"/>
      <c r="Q100" s="58"/>
      <c r="R100" s="58"/>
      <c r="S100" s="58"/>
      <c r="T100" s="58"/>
      <c r="U100" s="58"/>
      <c r="V100" s="58"/>
      <c r="W100" s="579"/>
      <c r="X100" s="579"/>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c r="GS100" s="58"/>
      <c r="GT100" s="58"/>
      <c r="GU100" s="58"/>
      <c r="GV100" s="58"/>
      <c r="GW100" s="58"/>
      <c r="GX100" s="58"/>
      <c r="GY100" s="58"/>
      <c r="GZ100" s="58"/>
      <c r="HA100" s="58"/>
      <c r="HB100" s="58"/>
      <c r="HC100" s="58"/>
      <c r="HD100" s="58"/>
      <c r="HE100" s="58"/>
      <c r="HF100" s="58"/>
      <c r="HG100" s="58"/>
      <c r="HH100" s="58"/>
      <c r="HI100" s="58"/>
      <c r="HJ100" s="58"/>
      <c r="HK100" s="58"/>
      <c r="HL100" s="58"/>
      <c r="HM100" s="58"/>
      <c r="HN100" s="58"/>
      <c r="HO100" s="58"/>
      <c r="HP100" s="58"/>
      <c r="HQ100" s="58"/>
      <c r="HR100" s="58"/>
      <c r="HS100" s="58"/>
      <c r="HT100" s="58"/>
      <c r="HU100" s="58"/>
      <c r="HV100" s="58"/>
      <c r="HW100" s="58"/>
      <c r="HX100" s="58"/>
      <c r="HY100" s="58"/>
      <c r="HZ100" s="58"/>
      <c r="IA100" s="58"/>
      <c r="IB100" s="58"/>
      <c r="IC100" s="58"/>
      <c r="ID100" s="58"/>
      <c r="IE100" s="58"/>
      <c r="IF100" s="58"/>
      <c r="IG100" s="58"/>
      <c r="IH100" s="58"/>
      <c r="II100" s="58"/>
      <c r="IJ100" s="58"/>
      <c r="IK100" s="58"/>
      <c r="IL100" s="58"/>
      <c r="IM100" s="58"/>
      <c r="IN100" s="58"/>
      <c r="IO100" s="58"/>
      <c r="IP100" s="58"/>
      <c r="IQ100" s="58"/>
      <c r="IR100" s="58"/>
      <c r="IS100" s="58"/>
      <c r="IT100" s="58"/>
      <c r="IU100" s="58"/>
      <c r="IV100" s="58"/>
      <c r="IW100" s="58"/>
      <c r="IX100" s="58"/>
      <c r="IY100" s="58"/>
      <c r="IZ100" s="58"/>
      <c r="JA100" s="58"/>
      <c r="JB100" s="58"/>
      <c r="JC100" s="58"/>
      <c r="JD100" s="58"/>
      <c r="JE100" s="58"/>
      <c r="JF100" s="58"/>
      <c r="JG100" s="58"/>
      <c r="JH100" s="58"/>
      <c r="JI100" s="58"/>
      <c r="JJ100" s="58"/>
      <c r="JK100" s="58"/>
      <c r="JL100" s="58"/>
      <c r="JM100" s="58"/>
      <c r="JN100" s="58"/>
      <c r="JO100" s="58"/>
      <c r="JP100" s="58"/>
      <c r="JQ100" s="58"/>
      <c r="JR100" s="58"/>
      <c r="JS100" s="58"/>
      <c r="JT100" s="58"/>
      <c r="JU100" s="58"/>
      <c r="JV100" s="58"/>
      <c r="JW100" s="58"/>
      <c r="JX100" s="58"/>
      <c r="JY100" s="58"/>
      <c r="JZ100" s="58"/>
      <c r="KA100" s="58"/>
      <c r="KB100" s="58"/>
      <c r="KC100" s="58"/>
      <c r="KD100" s="58"/>
      <c r="KE100" s="58"/>
      <c r="KF100" s="58"/>
      <c r="KG100" s="58"/>
      <c r="KH100" s="58"/>
      <c r="KI100" s="58"/>
      <c r="KJ100" s="58"/>
      <c r="KK100" s="58"/>
      <c r="KL100" s="58"/>
      <c r="KM100" s="58"/>
      <c r="KN100" s="58"/>
      <c r="KO100" s="58"/>
      <c r="KP100" s="58"/>
      <c r="KQ100" s="58"/>
      <c r="KR100" s="58"/>
      <c r="KS100" s="58"/>
      <c r="KT100" s="58"/>
      <c r="KU100" s="58"/>
      <c r="KV100" s="58"/>
      <c r="KW100" s="58"/>
      <c r="KX100" s="58"/>
      <c r="KY100" s="58"/>
      <c r="KZ100" s="58"/>
      <c r="LA100" s="58"/>
      <c r="LB100" s="58"/>
      <c r="LC100" s="58"/>
      <c r="LD100" s="58"/>
      <c r="LE100" s="58"/>
      <c r="LF100" s="58"/>
      <c r="LG100" s="58"/>
      <c r="LH100" s="58"/>
      <c r="LI100" s="58"/>
      <c r="LJ100" s="58"/>
      <c r="LK100" s="58"/>
      <c r="LL100" s="58"/>
      <c r="LM100" s="58"/>
      <c r="LN100" s="58"/>
      <c r="LO100" s="58"/>
      <c r="LP100" s="58"/>
      <c r="LQ100" s="58"/>
      <c r="LR100" s="58"/>
      <c r="LS100" s="58"/>
      <c r="LT100" s="58"/>
      <c r="LU100" s="58"/>
      <c r="LV100" s="58"/>
      <c r="LW100" s="58"/>
      <c r="LX100" s="58"/>
      <c r="LY100" s="58"/>
      <c r="LZ100" s="58"/>
      <c r="MA100" s="58"/>
      <c r="MB100" s="58"/>
      <c r="MC100" s="58"/>
      <c r="MD100" s="58"/>
      <c r="ME100" s="58"/>
      <c r="MF100" s="58"/>
      <c r="MG100" s="58"/>
      <c r="MH100" s="58"/>
      <c r="MI100" s="58"/>
      <c r="MJ100" s="58"/>
      <c r="MK100" s="58"/>
      <c r="ML100" s="58"/>
      <c r="MM100" s="58"/>
      <c r="MN100" s="58"/>
      <c r="MO100" s="58"/>
      <c r="MP100" s="58"/>
      <c r="MQ100" s="58"/>
      <c r="MR100" s="58"/>
      <c r="MS100" s="58"/>
      <c r="MT100" s="58"/>
      <c r="MU100" s="58"/>
      <c r="MV100" s="58"/>
      <c r="MW100" s="58"/>
      <c r="MX100" s="58"/>
      <c r="MY100" s="58"/>
      <c r="MZ100" s="58"/>
      <c r="NA100" s="58"/>
      <c r="NB100" s="58"/>
      <c r="NC100" s="58"/>
      <c r="ND100" s="58"/>
      <c r="NE100" s="58"/>
      <c r="NF100" s="58"/>
      <c r="NG100" s="58"/>
      <c r="NH100" s="58"/>
      <c r="NI100" s="58"/>
      <c r="NJ100" s="58"/>
      <c r="NK100" s="58"/>
      <c r="NL100" s="58"/>
      <c r="NM100" s="58"/>
      <c r="NN100" s="58"/>
      <c r="NO100" s="58"/>
      <c r="NP100" s="58"/>
      <c r="NQ100" s="58"/>
      <c r="NR100" s="58"/>
      <c r="NS100" s="58"/>
      <c r="NT100" s="58"/>
      <c r="NU100" s="58"/>
      <c r="NV100" s="58"/>
      <c r="NW100" s="58"/>
      <c r="NX100" s="58"/>
      <c r="NY100" s="58"/>
      <c r="NZ100" s="58"/>
      <c r="OA100" s="58"/>
      <c r="OB100" s="58"/>
      <c r="OC100" s="58"/>
      <c r="OD100" s="58"/>
      <c r="OE100" s="58"/>
      <c r="OF100" s="58"/>
      <c r="OG100" s="58"/>
      <c r="OH100" s="58"/>
      <c r="OI100" s="58"/>
      <c r="OJ100" s="58"/>
      <c r="OK100" s="58"/>
      <c r="OL100" s="58"/>
      <c r="OM100" s="58"/>
      <c r="ON100" s="58"/>
      <c r="OO100" s="58"/>
      <c r="OP100" s="58"/>
      <c r="OQ100" s="58"/>
      <c r="OR100" s="58"/>
      <c r="OS100" s="58"/>
      <c r="OT100" s="58"/>
      <c r="OU100" s="58"/>
      <c r="OV100" s="58"/>
      <c r="OW100" s="58"/>
      <c r="OX100" s="58"/>
      <c r="OY100" s="58"/>
      <c r="OZ100" s="58"/>
      <c r="PA100" s="58"/>
      <c r="PB100" s="58"/>
      <c r="PC100" s="58"/>
      <c r="PD100" s="76"/>
      <c r="PE100" s="76"/>
      <c r="PF100" s="76"/>
      <c r="PG100" s="76"/>
      <c r="PH100" s="76"/>
      <c r="PI100" s="76"/>
      <c r="PJ100" s="76"/>
      <c r="PK100" s="76"/>
      <c r="PL100" s="76"/>
      <c r="PM100" s="76"/>
      <c r="PN100" s="76"/>
      <c r="PO100" s="76"/>
      <c r="PP100" s="76"/>
      <c r="PQ100" s="76"/>
      <c r="PR100" s="76"/>
      <c r="PS100" s="76"/>
      <c r="PT100" s="76"/>
      <c r="PU100" s="76"/>
      <c r="PV100" s="76"/>
      <c r="PW100" s="76"/>
      <c r="PX100" s="76"/>
      <c r="PY100" s="76"/>
      <c r="PZ100" s="76"/>
      <c r="QA100" s="76"/>
      <c r="QB100" s="76"/>
      <c r="QC100" s="76"/>
      <c r="QD100" s="76"/>
      <c r="QE100" s="76"/>
      <c r="QF100" s="76"/>
      <c r="QG100" s="76"/>
      <c r="QH100" s="76"/>
      <c r="QI100" s="76"/>
      <c r="QJ100" s="76"/>
      <c r="QK100" s="76"/>
      <c r="QL100" s="76"/>
      <c r="QM100" s="76"/>
      <c r="QN100" s="76"/>
      <c r="QO100" s="76"/>
      <c r="QP100" s="76"/>
      <c r="QQ100" s="76"/>
      <c r="QR100" s="76"/>
    </row>
    <row r="101" spans="1:460" ht="18.95" customHeight="1">
      <c r="A101" s="28" t="s">
        <v>3</v>
      </c>
      <c r="B101" s="395" t="s">
        <v>2</v>
      </c>
      <c r="C101" s="30" t="s">
        <v>847</v>
      </c>
      <c r="D101" s="31"/>
      <c r="E101" s="390" t="s">
        <v>847</v>
      </c>
      <c r="F101" s="33"/>
      <c r="PD101" s="28"/>
      <c r="PE101" s="28"/>
      <c r="PF101" s="28"/>
      <c r="PG101" s="28"/>
      <c r="PH101" s="28"/>
      <c r="PI101" s="28"/>
      <c r="PJ101" s="28"/>
      <c r="PK101" s="28"/>
      <c r="PL101" s="28"/>
      <c r="PM101" s="28"/>
      <c r="PN101" s="28"/>
      <c r="PO101" s="28"/>
      <c r="PP101" s="28"/>
      <c r="PQ101" s="28"/>
      <c r="PR101" s="28"/>
      <c r="PS101" s="28"/>
      <c r="PT101" s="28"/>
      <c r="PU101" s="28"/>
      <c r="PV101" s="28"/>
      <c r="PW101" s="28"/>
      <c r="PX101" s="28"/>
      <c r="PY101" s="28"/>
      <c r="PZ101" s="28"/>
      <c r="QA101" s="28"/>
      <c r="QB101" s="28"/>
      <c r="QC101" s="28"/>
      <c r="QD101" s="28"/>
      <c r="QE101" s="28"/>
      <c r="QF101" s="28"/>
      <c r="QG101" s="28"/>
      <c r="QH101" s="28"/>
      <c r="QI101" s="28"/>
      <c r="QJ101" s="28"/>
      <c r="QK101" s="28"/>
      <c r="QL101" s="28"/>
      <c r="QM101" s="28"/>
      <c r="QN101" s="28"/>
      <c r="QO101" s="28"/>
      <c r="QP101" s="28"/>
      <c r="QQ101" s="28"/>
      <c r="QR101" s="28"/>
    </row>
    <row r="102" spans="1:460" ht="18.95" customHeight="1">
      <c r="A102" s="28" t="s">
        <v>3</v>
      </c>
      <c r="B102" s="398" t="s">
        <v>838</v>
      </c>
      <c r="C102" s="208" t="s">
        <v>847</v>
      </c>
      <c r="D102" s="209"/>
      <c r="E102" s="392" t="s">
        <v>847</v>
      </c>
      <c r="F102" s="211"/>
      <c r="PD102" s="28"/>
      <c r="PE102" s="28"/>
      <c r="PF102" s="28"/>
      <c r="PG102" s="28"/>
      <c r="PH102" s="28"/>
      <c r="PI102" s="28"/>
      <c r="PJ102" s="28"/>
      <c r="PK102" s="28"/>
      <c r="PL102" s="28"/>
      <c r="PM102" s="28"/>
      <c r="PN102" s="28"/>
      <c r="PO102" s="28"/>
      <c r="PP102" s="28"/>
      <c r="PQ102" s="28"/>
      <c r="PR102" s="28"/>
      <c r="PS102" s="28"/>
      <c r="PT102" s="28"/>
      <c r="PU102" s="28"/>
      <c r="PV102" s="28"/>
      <c r="PW102" s="28"/>
      <c r="PX102" s="28"/>
      <c r="PY102" s="28"/>
      <c r="PZ102" s="28"/>
      <c r="QA102" s="28"/>
      <c r="QB102" s="28"/>
      <c r="QC102" s="28"/>
      <c r="QD102" s="28"/>
      <c r="QE102" s="28"/>
      <c r="QF102" s="28"/>
      <c r="QG102" s="28"/>
      <c r="QH102" s="28"/>
      <c r="QI102" s="28"/>
      <c r="QJ102" s="28"/>
      <c r="QK102" s="28"/>
      <c r="QL102" s="28"/>
      <c r="QM102" s="28"/>
      <c r="QN102" s="28"/>
      <c r="QO102" s="28"/>
      <c r="QP102" s="28"/>
      <c r="QQ102" s="28"/>
      <c r="QR102" s="28"/>
    </row>
    <row r="103" spans="1:460" ht="18.95" customHeight="1">
      <c r="A103" s="28" t="s">
        <v>3</v>
      </c>
      <c r="B103" s="396" t="s">
        <v>554</v>
      </c>
      <c r="C103" s="30">
        <v>42506</v>
      </c>
      <c r="D103" s="31">
        <f>E103-C103</f>
        <v>20</v>
      </c>
      <c r="E103" s="390">
        <v>42526</v>
      </c>
      <c r="F103" s="33"/>
      <c r="PD103" s="28"/>
      <c r="PE103" s="28"/>
      <c r="PF103" s="28"/>
      <c r="PG103" s="28"/>
      <c r="PH103" s="28"/>
      <c r="PI103" s="28"/>
      <c r="PJ103" s="28"/>
      <c r="PK103" s="28"/>
      <c r="PL103" s="28"/>
      <c r="PM103" s="28"/>
      <c r="PN103" s="28"/>
      <c r="PO103" s="28"/>
      <c r="PP103" s="28"/>
      <c r="PQ103" s="28"/>
      <c r="PR103" s="28"/>
      <c r="PS103" s="28"/>
      <c r="PT103" s="28"/>
      <c r="PU103" s="28"/>
      <c r="PV103" s="28"/>
      <c r="PW103" s="28"/>
      <c r="PX103" s="28"/>
      <c r="PY103" s="28"/>
      <c r="PZ103" s="28"/>
      <c r="QA103" s="28"/>
      <c r="QB103" s="28"/>
      <c r="QC103" s="28"/>
      <c r="QD103" s="28"/>
      <c r="QE103" s="28"/>
      <c r="QF103" s="28"/>
      <c r="QG103" s="28"/>
      <c r="QH103" s="28"/>
      <c r="QI103" s="28"/>
      <c r="QJ103" s="28"/>
      <c r="QK103" s="28"/>
      <c r="QL103" s="28"/>
      <c r="QM103" s="28"/>
      <c r="QN103" s="28"/>
      <c r="QO103" s="28"/>
      <c r="QP103" s="28"/>
      <c r="QQ103" s="28"/>
      <c r="QR103" s="28"/>
    </row>
    <row r="104" spans="1:460" ht="18.95" customHeight="1">
      <c r="A104" s="28" t="s">
        <v>3</v>
      </c>
      <c r="B104" s="396" t="s">
        <v>732</v>
      </c>
      <c r="C104" s="208" t="s">
        <v>847</v>
      </c>
      <c r="D104" s="209"/>
      <c r="E104" s="392" t="s">
        <v>847</v>
      </c>
      <c r="F104" s="211"/>
      <c r="PD104" s="28"/>
      <c r="PE104" s="28"/>
      <c r="PF104" s="28"/>
      <c r="PG104" s="28"/>
      <c r="PH104" s="28"/>
      <c r="PI104" s="28"/>
      <c r="PJ104" s="28"/>
      <c r="PK104" s="28"/>
      <c r="PL104" s="28"/>
      <c r="PM104" s="28"/>
      <c r="PN104" s="28"/>
      <c r="PO104" s="28"/>
      <c r="PP104" s="28"/>
      <c r="PQ104" s="28"/>
      <c r="PR104" s="28"/>
      <c r="PS104" s="28"/>
      <c r="PT104" s="28"/>
      <c r="PU104" s="28"/>
      <c r="PV104" s="28"/>
      <c r="PW104" s="28"/>
      <c r="PX104" s="28"/>
      <c r="PY104" s="28"/>
      <c r="PZ104" s="28"/>
      <c r="QA104" s="28"/>
      <c r="QB104" s="28"/>
      <c r="QC104" s="28"/>
      <c r="QD104" s="28"/>
      <c r="QE104" s="28"/>
      <c r="QF104" s="28"/>
      <c r="QG104" s="28"/>
      <c r="QH104" s="28"/>
      <c r="QI104" s="28"/>
      <c r="QJ104" s="28"/>
      <c r="QK104" s="28"/>
      <c r="QL104" s="28"/>
      <c r="QM104" s="28"/>
      <c r="QN104" s="28"/>
      <c r="QO104" s="28"/>
      <c r="QP104" s="28"/>
      <c r="QQ104" s="28"/>
      <c r="QR104" s="28"/>
    </row>
    <row r="105" spans="1:460" ht="18.95" customHeight="1">
      <c r="A105" s="28" t="s">
        <v>3</v>
      </c>
      <c r="B105" s="224" t="s">
        <v>559</v>
      </c>
      <c r="C105" s="35"/>
      <c r="D105" s="31"/>
      <c r="E105" s="390">
        <v>42527</v>
      </c>
      <c r="F105" s="33"/>
      <c r="PD105" s="28"/>
      <c r="PE105" s="28"/>
      <c r="PF105" s="28"/>
      <c r="PG105" s="28"/>
      <c r="PH105" s="28"/>
      <c r="PI105" s="28"/>
      <c r="PJ105" s="28"/>
      <c r="PK105" s="28"/>
      <c r="PL105" s="28"/>
      <c r="PM105" s="28"/>
      <c r="PN105" s="28"/>
      <c r="PO105" s="28"/>
      <c r="PP105" s="28"/>
      <c r="PQ105" s="28"/>
      <c r="PR105" s="28"/>
      <c r="PS105" s="28"/>
      <c r="PT105" s="28"/>
      <c r="PU105" s="28"/>
      <c r="PV105" s="28"/>
      <c r="PW105" s="28"/>
      <c r="PX105" s="28"/>
      <c r="PY105" s="28"/>
      <c r="PZ105" s="28"/>
      <c r="QA105" s="28"/>
      <c r="QB105" s="28"/>
      <c r="QC105" s="28"/>
      <c r="QD105" s="28"/>
      <c r="QE105" s="28"/>
      <c r="QF105" s="28"/>
      <c r="QG105" s="28"/>
      <c r="QH105" s="28"/>
      <c r="QI105" s="28"/>
      <c r="QJ105" s="28"/>
      <c r="QK105" s="28"/>
      <c r="QL105" s="28"/>
      <c r="QM105" s="28"/>
      <c r="QN105" s="28"/>
      <c r="QO105" s="28"/>
      <c r="QP105" s="28"/>
      <c r="QQ105" s="28"/>
      <c r="QR105" s="28"/>
    </row>
    <row r="106" spans="1:460" ht="18.95" customHeight="1">
      <c r="A106" s="28" t="s">
        <v>3</v>
      </c>
      <c r="B106" s="396" t="s">
        <v>556</v>
      </c>
      <c r="C106" s="30">
        <v>42508</v>
      </c>
      <c r="D106" s="31">
        <f>E106-C106</f>
        <v>21</v>
      </c>
      <c r="E106" s="390">
        <v>42529</v>
      </c>
      <c r="F106" s="33">
        <v>1</v>
      </c>
      <c r="PD106" s="28"/>
      <c r="PE106" s="28"/>
      <c r="PF106" s="28"/>
      <c r="PG106" s="28"/>
      <c r="PH106" s="28"/>
      <c r="PI106" s="28"/>
      <c r="PJ106" s="28"/>
      <c r="PK106" s="28"/>
      <c r="PL106" s="28"/>
      <c r="PM106" s="28"/>
      <c r="PN106" s="28"/>
      <c r="PO106" s="28"/>
      <c r="PP106" s="28"/>
      <c r="PQ106" s="28"/>
      <c r="PR106" s="28"/>
      <c r="PS106" s="28"/>
      <c r="PT106" s="28"/>
      <c r="PU106" s="28"/>
      <c r="PV106" s="28"/>
      <c r="PW106" s="28"/>
      <c r="PX106" s="28"/>
      <c r="PY106" s="28"/>
      <c r="PZ106" s="28"/>
      <c r="QA106" s="28"/>
      <c r="QB106" s="28"/>
      <c r="QC106" s="28"/>
      <c r="QD106" s="28"/>
      <c r="QE106" s="28"/>
      <c r="QF106" s="28"/>
      <c r="QG106" s="28"/>
      <c r="QH106" s="28"/>
      <c r="QI106" s="28"/>
      <c r="QJ106" s="28"/>
      <c r="QK106" s="28"/>
      <c r="QL106" s="28"/>
      <c r="QM106" s="28"/>
      <c r="QN106" s="28"/>
      <c r="QO106" s="28"/>
      <c r="QP106" s="28"/>
      <c r="QQ106" s="28"/>
      <c r="QR106" s="28"/>
    </row>
    <row r="107" spans="1:460" ht="18.95" customHeight="1">
      <c r="A107" s="28" t="s">
        <v>3</v>
      </c>
      <c r="B107" s="224" t="s">
        <v>553</v>
      </c>
      <c r="C107" s="35"/>
      <c r="D107" s="31"/>
      <c r="E107" s="390">
        <v>42533</v>
      </c>
      <c r="F107" s="33"/>
      <c r="PD107" s="28"/>
      <c r="PE107" s="28"/>
      <c r="PF107" s="28"/>
      <c r="PG107" s="28"/>
      <c r="PH107" s="28"/>
      <c r="PI107" s="28"/>
      <c r="PJ107" s="28"/>
      <c r="PK107" s="28"/>
      <c r="PL107" s="28"/>
      <c r="PM107" s="28"/>
      <c r="PN107" s="28"/>
      <c r="PO107" s="28"/>
      <c r="PP107" s="28"/>
      <c r="PQ107" s="28"/>
      <c r="PR107" s="28"/>
      <c r="PS107" s="28"/>
      <c r="PT107" s="28"/>
      <c r="PU107" s="28"/>
      <c r="PV107" s="28"/>
      <c r="PW107" s="28"/>
      <c r="PX107" s="28"/>
      <c r="PY107" s="28"/>
      <c r="PZ107" s="28"/>
      <c r="QA107" s="28"/>
      <c r="QB107" s="28"/>
      <c r="QC107" s="28"/>
      <c r="QD107" s="28"/>
      <c r="QE107" s="28"/>
      <c r="QF107" s="28"/>
      <c r="QG107" s="28"/>
      <c r="QH107" s="28"/>
      <c r="QI107" s="28"/>
      <c r="QJ107" s="28"/>
      <c r="QK107" s="28"/>
      <c r="QL107" s="28"/>
      <c r="QM107" s="28"/>
      <c r="QN107" s="28"/>
      <c r="QO107" s="28"/>
      <c r="QP107" s="28"/>
      <c r="QQ107" s="28"/>
      <c r="QR107" s="28"/>
    </row>
    <row r="108" spans="1:460" ht="18.95" customHeight="1">
      <c r="A108" s="28" t="s">
        <v>3</v>
      </c>
      <c r="B108" s="398" t="s">
        <v>839</v>
      </c>
      <c r="C108" s="35" t="s">
        <v>847</v>
      </c>
      <c r="D108" s="31"/>
      <c r="E108" s="390" t="s">
        <v>847</v>
      </c>
      <c r="F108" s="33"/>
      <c r="PD108" s="28"/>
      <c r="PE108" s="28"/>
      <c r="PF108" s="28"/>
      <c r="PG108" s="28"/>
      <c r="PH108" s="28"/>
      <c r="PI108" s="28"/>
      <c r="PJ108" s="28"/>
      <c r="PK108" s="28"/>
      <c r="PL108" s="28"/>
      <c r="PM108" s="28"/>
      <c r="PN108" s="28"/>
      <c r="PO108" s="28"/>
      <c r="PP108" s="28"/>
      <c r="PQ108" s="28"/>
      <c r="PR108" s="28"/>
      <c r="PS108" s="28"/>
      <c r="PT108" s="28"/>
      <c r="PU108" s="28"/>
      <c r="PV108" s="28"/>
      <c r="PW108" s="28"/>
      <c r="PX108" s="28"/>
      <c r="PY108" s="28"/>
      <c r="PZ108" s="28"/>
      <c r="QA108" s="28"/>
      <c r="QB108" s="28"/>
      <c r="QC108" s="28"/>
      <c r="QD108" s="28"/>
      <c r="QE108" s="28"/>
      <c r="QF108" s="28"/>
      <c r="QG108" s="28"/>
      <c r="QH108" s="28"/>
      <c r="QI108" s="28"/>
      <c r="QJ108" s="28"/>
      <c r="QK108" s="28"/>
      <c r="QL108" s="28"/>
      <c r="QM108" s="28"/>
      <c r="QN108" s="28"/>
      <c r="QO108" s="28"/>
      <c r="QP108" s="28"/>
      <c r="QQ108" s="28"/>
      <c r="QR108" s="28"/>
    </row>
    <row r="109" spans="1:460" ht="18.95" customHeight="1">
      <c r="A109" s="28" t="s">
        <v>3</v>
      </c>
      <c r="B109" s="395" t="s">
        <v>642</v>
      </c>
      <c r="C109" s="30" t="s">
        <v>847</v>
      </c>
      <c r="D109" s="31"/>
      <c r="E109" s="390" t="s">
        <v>847</v>
      </c>
      <c r="F109" s="33"/>
      <c r="PD109" s="28"/>
      <c r="PE109" s="28"/>
      <c r="PF109" s="28"/>
      <c r="PG109" s="28"/>
      <c r="PH109" s="28"/>
      <c r="PI109" s="28"/>
      <c r="PJ109" s="28"/>
      <c r="PK109" s="28"/>
      <c r="PL109" s="28"/>
      <c r="PM109" s="28"/>
      <c r="PN109" s="28"/>
      <c r="PO109" s="28"/>
      <c r="PP109" s="28"/>
      <c r="PQ109" s="28"/>
      <c r="PR109" s="28"/>
      <c r="PS109" s="28"/>
      <c r="PT109" s="28"/>
      <c r="PU109" s="28"/>
      <c r="PV109" s="28"/>
      <c r="PW109" s="28"/>
      <c r="PX109" s="28"/>
      <c r="PY109" s="28"/>
      <c r="PZ109" s="28"/>
      <c r="QA109" s="28"/>
      <c r="QB109" s="28"/>
      <c r="QC109" s="28"/>
      <c r="QD109" s="28"/>
      <c r="QE109" s="28"/>
      <c r="QF109" s="28"/>
      <c r="QG109" s="28"/>
      <c r="QH109" s="28"/>
      <c r="QI109" s="28"/>
      <c r="QJ109" s="28"/>
      <c r="QK109" s="28"/>
      <c r="QL109" s="28"/>
      <c r="QM109" s="28"/>
      <c r="QN109" s="28"/>
      <c r="QO109" s="28"/>
      <c r="QP109" s="28"/>
      <c r="QQ109" s="28"/>
      <c r="QR109" s="28"/>
    </row>
    <row r="110" spans="1:460" ht="18.75" hidden="1" customHeight="1">
      <c r="A110" s="28" t="s">
        <v>3</v>
      </c>
      <c r="B110" s="224" t="s">
        <v>557</v>
      </c>
      <c r="C110" s="35"/>
      <c r="D110" s="31"/>
      <c r="E110" s="390">
        <v>42534</v>
      </c>
      <c r="F110" s="33">
        <v>1</v>
      </c>
      <c r="PD110" s="28"/>
      <c r="PE110" s="28"/>
      <c r="PF110" s="28"/>
      <c r="PG110" s="28"/>
      <c r="PH110" s="28"/>
      <c r="PI110" s="28"/>
      <c r="PJ110" s="28"/>
      <c r="PK110" s="28"/>
      <c r="PL110" s="28"/>
      <c r="PM110" s="28"/>
      <c r="PN110" s="28"/>
      <c r="PO110" s="28"/>
      <c r="PP110" s="28"/>
      <c r="PQ110" s="28"/>
      <c r="PR110" s="28"/>
      <c r="PS110" s="28"/>
      <c r="PT110" s="28"/>
      <c r="PU110" s="28"/>
      <c r="PV110" s="28"/>
      <c r="PW110" s="28"/>
      <c r="PX110" s="28"/>
      <c r="PY110" s="28"/>
      <c r="PZ110" s="28"/>
      <c r="QA110" s="28"/>
      <c r="QB110" s="28"/>
      <c r="QC110" s="28"/>
      <c r="QD110" s="28"/>
      <c r="QE110" s="28"/>
      <c r="QF110" s="28"/>
      <c r="QG110" s="28"/>
      <c r="QH110" s="28"/>
      <c r="QI110" s="28"/>
      <c r="QJ110" s="28"/>
      <c r="QK110" s="28"/>
      <c r="QL110" s="28"/>
      <c r="QM110" s="28"/>
      <c r="QN110" s="28"/>
      <c r="QO110" s="28"/>
      <c r="QP110" s="28"/>
      <c r="QQ110" s="28"/>
      <c r="QR110" s="28"/>
    </row>
    <row r="111" spans="1:460" ht="18.95" customHeight="1">
      <c r="A111" s="28" t="s">
        <v>3</v>
      </c>
      <c r="B111" s="395" t="s">
        <v>650</v>
      </c>
      <c r="C111" s="202" t="s">
        <v>847</v>
      </c>
      <c r="D111" s="31"/>
      <c r="E111" s="390" t="s">
        <v>847</v>
      </c>
      <c r="F111" s="33"/>
      <c r="PD111" s="28"/>
      <c r="PE111" s="28"/>
      <c r="PF111" s="28"/>
      <c r="PG111" s="28"/>
      <c r="PH111" s="28"/>
      <c r="PI111" s="28"/>
      <c r="PJ111" s="28"/>
      <c r="PK111" s="28"/>
      <c r="PL111" s="28"/>
      <c r="PM111" s="28"/>
      <c r="PN111" s="28"/>
      <c r="PO111" s="28"/>
      <c r="PP111" s="28"/>
      <c r="PQ111" s="28"/>
      <c r="PR111" s="28"/>
      <c r="PS111" s="28"/>
      <c r="PT111" s="28"/>
      <c r="PU111" s="28"/>
      <c r="PV111" s="28"/>
      <c r="PW111" s="28"/>
      <c r="PX111" s="28"/>
      <c r="PY111" s="28"/>
      <c r="PZ111" s="28"/>
      <c r="QA111" s="28"/>
      <c r="QB111" s="28"/>
      <c r="QC111" s="28"/>
      <c r="QD111" s="28"/>
      <c r="QE111" s="28"/>
      <c r="QF111" s="28"/>
      <c r="QG111" s="28"/>
      <c r="QH111" s="28"/>
      <c r="QI111" s="28"/>
      <c r="QJ111" s="28"/>
      <c r="QK111" s="28"/>
      <c r="QL111" s="28"/>
      <c r="QM111" s="28"/>
      <c r="QN111" s="28"/>
      <c r="QO111" s="28"/>
      <c r="QP111" s="28"/>
      <c r="QQ111" s="28"/>
      <c r="QR111" s="28"/>
    </row>
    <row r="112" spans="1:460" ht="18.95" customHeight="1">
      <c r="A112" s="28" t="s">
        <v>3</v>
      </c>
      <c r="B112" s="224" t="s">
        <v>558</v>
      </c>
      <c r="C112" s="35" t="s">
        <v>847</v>
      </c>
      <c r="D112" s="31"/>
      <c r="E112" s="390" t="s">
        <v>847</v>
      </c>
      <c r="F112" s="33"/>
      <c r="PD112" s="28"/>
      <c r="PE112" s="28"/>
      <c r="PF112" s="28"/>
      <c r="PG112" s="28"/>
      <c r="PH112" s="28"/>
      <c r="PI112" s="28"/>
      <c r="PJ112" s="28"/>
      <c r="PK112" s="28"/>
      <c r="PL112" s="28"/>
      <c r="PM112" s="28"/>
      <c r="PN112" s="28"/>
      <c r="PO112" s="28"/>
      <c r="PP112" s="28"/>
      <c r="PQ112" s="28"/>
      <c r="PR112" s="28"/>
      <c r="PS112" s="28"/>
      <c r="PT112" s="28"/>
      <c r="PU112" s="28"/>
      <c r="PV112" s="28"/>
      <c r="PW112" s="28"/>
      <c r="PX112" s="28"/>
      <c r="PY112" s="28"/>
      <c r="PZ112" s="28"/>
      <c r="QA112" s="28"/>
      <c r="QB112" s="28"/>
      <c r="QC112" s="28"/>
      <c r="QD112" s="28"/>
      <c r="QE112" s="28"/>
      <c r="QF112" s="28"/>
      <c r="QG112" s="28"/>
      <c r="QH112" s="28"/>
      <c r="QI112" s="28"/>
      <c r="QJ112" s="28"/>
      <c r="QK112" s="28"/>
      <c r="QL112" s="28"/>
      <c r="QM112" s="28"/>
      <c r="QN112" s="28"/>
      <c r="QO112" s="28"/>
      <c r="QP112" s="28"/>
      <c r="QQ112" s="28"/>
      <c r="QR112" s="28"/>
    </row>
    <row r="113" spans="1:460" ht="18.95" customHeight="1">
      <c r="A113" s="28" t="s">
        <v>3</v>
      </c>
      <c r="B113" s="393" t="s">
        <v>1</v>
      </c>
      <c r="C113" s="208" t="s">
        <v>847</v>
      </c>
      <c r="D113" s="209"/>
      <c r="E113" s="392" t="s">
        <v>847</v>
      </c>
      <c r="F113" s="211"/>
      <c r="PD113" s="28"/>
      <c r="PE113" s="28"/>
      <c r="PF113" s="28"/>
      <c r="PG113" s="28"/>
      <c r="PH113" s="28"/>
      <c r="PI113" s="28"/>
      <c r="PJ113" s="28"/>
      <c r="PK113" s="28"/>
      <c r="PL113" s="28"/>
      <c r="PM113" s="28"/>
      <c r="PN113" s="28"/>
      <c r="PO113" s="28"/>
      <c r="PP113" s="28"/>
      <c r="PQ113" s="28"/>
      <c r="PR113" s="28"/>
      <c r="PS113" s="28"/>
      <c r="PT113" s="28"/>
      <c r="PU113" s="28"/>
      <c r="PV113" s="28"/>
      <c r="PW113" s="28"/>
      <c r="PX113" s="28"/>
      <c r="PY113" s="28"/>
      <c r="PZ113" s="28"/>
      <c r="QA113" s="28"/>
      <c r="QB113" s="28"/>
      <c r="QC113" s="28"/>
      <c r="QD113" s="28"/>
      <c r="QE113" s="28"/>
      <c r="QF113" s="28"/>
      <c r="QG113" s="28"/>
      <c r="QH113" s="28"/>
      <c r="QI113" s="28"/>
      <c r="QJ113" s="28"/>
      <c r="QK113" s="28"/>
      <c r="QL113" s="28"/>
      <c r="QM113" s="28"/>
      <c r="QN113" s="28"/>
      <c r="QO113" s="28"/>
      <c r="QP113" s="28"/>
      <c r="QQ113" s="28"/>
      <c r="QR113" s="28"/>
    </row>
    <row r="114" spans="1:460" ht="18.95" customHeight="1">
      <c r="A114" s="28" t="s">
        <v>3</v>
      </c>
      <c r="B114" s="395" t="s">
        <v>840</v>
      </c>
      <c r="C114" s="202" t="s">
        <v>847</v>
      </c>
      <c r="D114" s="31"/>
      <c r="E114" s="390" t="s">
        <v>847</v>
      </c>
      <c r="F114" s="33"/>
      <c r="PD114" s="28"/>
      <c r="PE114" s="28"/>
      <c r="PF114" s="28"/>
      <c r="PG114" s="28"/>
      <c r="PH114" s="28"/>
      <c r="PI114" s="28"/>
      <c r="PJ114" s="28"/>
      <c r="PK114" s="28"/>
      <c r="PL114" s="28"/>
      <c r="PM114" s="28"/>
      <c r="PN114" s="28"/>
      <c r="PO114" s="28"/>
      <c r="PP114" s="28"/>
      <c r="PQ114" s="28"/>
      <c r="PR114" s="28"/>
      <c r="PS114" s="28"/>
      <c r="PT114" s="28"/>
      <c r="PU114" s="28"/>
      <c r="PV114" s="28"/>
      <c r="PW114" s="28"/>
      <c r="PX114" s="28"/>
      <c r="PY114" s="28"/>
      <c r="PZ114" s="28"/>
      <c r="QA114" s="28"/>
      <c r="QB114" s="28"/>
      <c r="QC114" s="28"/>
      <c r="QD114" s="28"/>
      <c r="QE114" s="28"/>
      <c r="QF114" s="28"/>
      <c r="QG114" s="28"/>
      <c r="QH114" s="28"/>
      <c r="QI114" s="28"/>
      <c r="QJ114" s="28"/>
      <c r="QK114" s="28"/>
      <c r="QL114" s="28"/>
      <c r="QM114" s="28"/>
      <c r="QN114" s="28"/>
      <c r="QO114" s="28"/>
      <c r="QP114" s="28"/>
      <c r="QQ114" s="28"/>
      <c r="QR114" s="28"/>
    </row>
    <row r="115" spans="1:460" ht="18.95" customHeight="1">
      <c r="A115" s="28" t="s">
        <v>3</v>
      </c>
      <c r="B115" s="398" t="s">
        <v>652</v>
      </c>
      <c r="C115" s="223" t="s">
        <v>847</v>
      </c>
      <c r="D115" s="209"/>
      <c r="E115" s="392" t="s">
        <v>847</v>
      </c>
      <c r="F115" s="211"/>
      <c r="PD115" s="28"/>
      <c r="PE115" s="28"/>
      <c r="PF115" s="28"/>
      <c r="PG115" s="28"/>
      <c r="PH115" s="28"/>
      <c r="PI115" s="28"/>
      <c r="PJ115" s="28"/>
      <c r="PK115" s="28"/>
      <c r="PL115" s="28"/>
      <c r="PM115" s="28"/>
      <c r="PN115" s="28"/>
      <c r="PO115" s="28"/>
      <c r="PP115" s="28"/>
      <c r="PQ115" s="28"/>
      <c r="PR115" s="28"/>
      <c r="PS115" s="28"/>
      <c r="PT115" s="28"/>
      <c r="PU115" s="28"/>
      <c r="PV115" s="28"/>
      <c r="PW115" s="28"/>
      <c r="PX115" s="28"/>
      <c r="PY115" s="28"/>
      <c r="PZ115" s="28"/>
      <c r="QA115" s="28"/>
      <c r="QB115" s="28"/>
      <c r="QC115" s="28"/>
      <c r="QD115" s="28"/>
      <c r="QE115" s="28"/>
      <c r="QF115" s="28"/>
      <c r="QG115" s="28"/>
      <c r="QH115" s="28"/>
      <c r="QI115" s="28"/>
      <c r="QJ115" s="28"/>
      <c r="QK115" s="28"/>
      <c r="QL115" s="28"/>
      <c r="QM115" s="28"/>
      <c r="QN115" s="28"/>
      <c r="QO115" s="28"/>
      <c r="QP115" s="28"/>
      <c r="QQ115" s="28"/>
      <c r="QR115" s="28"/>
    </row>
    <row r="116" spans="1:460" ht="18.95" customHeight="1">
      <c r="A116" s="28" t="s">
        <v>3</v>
      </c>
      <c r="B116" s="399" t="s">
        <v>651</v>
      </c>
      <c r="C116" s="223" t="s">
        <v>847</v>
      </c>
      <c r="D116" s="209"/>
      <c r="E116" s="392" t="s">
        <v>847</v>
      </c>
      <c r="F116" s="211"/>
      <c r="PD116" s="28"/>
      <c r="PE116" s="28"/>
      <c r="PF116" s="28"/>
      <c r="PG116" s="28"/>
      <c r="PH116" s="28"/>
      <c r="PI116" s="28"/>
      <c r="PJ116" s="28"/>
      <c r="PK116" s="28"/>
      <c r="PL116" s="28"/>
      <c r="PM116" s="28"/>
      <c r="PN116" s="28"/>
      <c r="PO116" s="28"/>
      <c r="PP116" s="28"/>
      <c r="PQ116" s="28"/>
      <c r="PR116" s="28"/>
      <c r="PS116" s="28"/>
      <c r="PT116" s="28"/>
      <c r="PU116" s="28"/>
      <c r="PV116" s="28"/>
      <c r="PW116" s="28"/>
      <c r="PX116" s="28"/>
      <c r="PY116" s="28"/>
      <c r="PZ116" s="28"/>
      <c r="QA116" s="28"/>
      <c r="QB116" s="28"/>
      <c r="QC116" s="28"/>
      <c r="QD116" s="28"/>
      <c r="QE116" s="28"/>
      <c r="QF116" s="28"/>
      <c r="QG116" s="28"/>
      <c r="QH116" s="28"/>
      <c r="QI116" s="28"/>
      <c r="QJ116" s="28"/>
      <c r="QK116" s="28"/>
      <c r="QL116" s="28"/>
      <c r="QM116" s="28"/>
      <c r="QN116" s="28"/>
      <c r="QO116" s="28"/>
      <c r="QP116" s="28"/>
      <c r="QQ116" s="28"/>
      <c r="QR116" s="28"/>
    </row>
    <row r="117" spans="1:460" ht="18.95" customHeight="1">
      <c r="A117" s="28" t="s">
        <v>3</v>
      </c>
      <c r="B117" s="224" t="s">
        <v>560</v>
      </c>
      <c r="C117" s="35"/>
      <c r="D117" s="31"/>
      <c r="E117" s="390">
        <v>42542</v>
      </c>
      <c r="F117" s="33"/>
      <c r="PD117" s="28"/>
      <c r="PE117" s="28"/>
      <c r="PF117" s="28"/>
      <c r="PG117" s="28"/>
      <c r="PH117" s="28"/>
      <c r="PI117" s="28"/>
      <c r="PJ117" s="28"/>
      <c r="PK117" s="28"/>
      <c r="PL117" s="28"/>
      <c r="PM117" s="28"/>
      <c r="PN117" s="28"/>
      <c r="PO117" s="28"/>
      <c r="PP117" s="28"/>
      <c r="PQ117" s="28"/>
      <c r="PR117" s="28"/>
      <c r="PS117" s="28"/>
      <c r="PT117" s="28"/>
      <c r="PU117" s="28"/>
      <c r="PV117" s="28"/>
      <c r="PW117" s="28"/>
      <c r="PX117" s="28"/>
      <c r="PY117" s="28"/>
      <c r="PZ117" s="28"/>
      <c r="QA117" s="28"/>
      <c r="QB117" s="28"/>
      <c r="QC117" s="28"/>
      <c r="QD117" s="28"/>
      <c r="QE117" s="28"/>
      <c r="QF117" s="28"/>
      <c r="QG117" s="28"/>
      <c r="QH117" s="28"/>
      <c r="QI117" s="28"/>
      <c r="QJ117" s="28"/>
      <c r="QK117" s="28"/>
      <c r="QL117" s="28"/>
      <c r="QM117" s="28"/>
      <c r="QN117" s="28"/>
      <c r="QO117" s="28"/>
      <c r="QP117" s="28"/>
      <c r="QQ117" s="28"/>
      <c r="QR117" s="28"/>
    </row>
    <row r="118" spans="1:460" ht="18.95" customHeight="1">
      <c r="A118" s="28" t="s">
        <v>3</v>
      </c>
      <c r="B118" s="395" t="s">
        <v>727</v>
      </c>
      <c r="C118" s="35" t="s">
        <v>847</v>
      </c>
      <c r="D118" s="31"/>
      <c r="E118" s="390" t="s">
        <v>847</v>
      </c>
      <c r="F118" s="213"/>
      <c r="PD118" s="28"/>
      <c r="PE118" s="28"/>
      <c r="PF118" s="28"/>
      <c r="PG118" s="28"/>
      <c r="PH118" s="28"/>
      <c r="PI118" s="28"/>
      <c r="PJ118" s="28"/>
      <c r="PK118" s="28"/>
      <c r="PL118" s="28"/>
      <c r="PM118" s="28"/>
      <c r="PN118" s="28"/>
      <c r="PO118" s="28"/>
      <c r="PP118" s="28"/>
      <c r="PQ118" s="28"/>
      <c r="PR118" s="28"/>
      <c r="PS118" s="28"/>
      <c r="PT118" s="28"/>
      <c r="PU118" s="28"/>
      <c r="PV118" s="28"/>
      <c r="PW118" s="28"/>
      <c r="PX118" s="28"/>
      <c r="PY118" s="28"/>
      <c r="PZ118" s="28"/>
      <c r="QA118" s="28"/>
      <c r="QB118" s="28"/>
      <c r="QC118" s="28"/>
      <c r="QD118" s="28"/>
      <c r="QE118" s="28"/>
      <c r="QF118" s="28"/>
      <c r="QG118" s="28"/>
      <c r="QH118" s="28"/>
      <c r="QI118" s="28"/>
      <c r="QJ118" s="28"/>
      <c r="QK118" s="28"/>
      <c r="QL118" s="28"/>
      <c r="QM118" s="28"/>
      <c r="QN118" s="28"/>
      <c r="QO118" s="28"/>
      <c r="QP118" s="28"/>
      <c r="QQ118" s="28"/>
      <c r="QR118" s="28"/>
    </row>
    <row r="119" spans="1:460" ht="18.95" customHeight="1">
      <c r="A119" s="28" t="s">
        <v>3</v>
      </c>
      <c r="B119" s="395" t="s">
        <v>815</v>
      </c>
      <c r="C119" s="35" t="s">
        <v>847</v>
      </c>
      <c r="D119" s="31"/>
      <c r="E119" s="390" t="s">
        <v>847</v>
      </c>
      <c r="F119" s="213"/>
      <c r="PD119" s="28"/>
      <c r="PE119" s="28"/>
      <c r="PF119" s="28"/>
      <c r="PG119" s="28"/>
      <c r="PH119" s="28"/>
      <c r="PI119" s="28"/>
      <c r="PJ119" s="28"/>
      <c r="PK119" s="28"/>
      <c r="PL119" s="28"/>
      <c r="PM119" s="28"/>
      <c r="PN119" s="28"/>
      <c r="PO119" s="28"/>
      <c r="PP119" s="28"/>
      <c r="PQ119" s="28"/>
      <c r="PR119" s="28"/>
      <c r="PS119" s="28"/>
      <c r="PT119" s="28"/>
      <c r="PU119" s="28"/>
      <c r="PV119" s="28"/>
      <c r="PW119" s="28"/>
      <c r="PX119" s="28"/>
      <c r="PY119" s="28"/>
      <c r="PZ119" s="28"/>
      <c r="QA119" s="28"/>
      <c r="QB119" s="28"/>
      <c r="QC119" s="28"/>
      <c r="QD119" s="28"/>
      <c r="QE119" s="28"/>
      <c r="QF119" s="28"/>
      <c r="QG119" s="28"/>
      <c r="QH119" s="28"/>
      <c r="QI119" s="28"/>
      <c r="QJ119" s="28"/>
      <c r="QK119" s="28"/>
      <c r="QL119" s="28"/>
      <c r="QM119" s="28"/>
      <c r="QN119" s="28"/>
      <c r="QO119" s="28"/>
      <c r="QP119" s="28"/>
      <c r="QQ119" s="28"/>
      <c r="QR119" s="28"/>
    </row>
    <row r="120" spans="1:460" s="375" customFormat="1" ht="7.5" customHeight="1">
      <c r="A120" s="369"/>
      <c r="B120" s="376"/>
      <c r="C120" s="371"/>
      <c r="D120" s="371"/>
      <c r="E120" s="372"/>
      <c r="F120" s="377"/>
      <c r="G120" s="58"/>
      <c r="H120" s="58"/>
      <c r="I120" s="58"/>
      <c r="J120" s="58"/>
      <c r="K120" s="58"/>
      <c r="L120" s="58"/>
      <c r="M120" s="58"/>
      <c r="N120" s="58"/>
      <c r="O120" s="58"/>
      <c r="P120" s="58"/>
      <c r="Q120" s="58"/>
      <c r="R120" s="58"/>
      <c r="S120" s="58"/>
      <c r="T120" s="58"/>
      <c r="U120" s="58"/>
      <c r="V120" s="58"/>
      <c r="W120" s="579"/>
      <c r="X120" s="579"/>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c r="GS120" s="58"/>
      <c r="GT120" s="58"/>
      <c r="GU120" s="58"/>
      <c r="GV120" s="58"/>
      <c r="GW120" s="58"/>
      <c r="GX120" s="58"/>
      <c r="GY120" s="58"/>
      <c r="GZ120" s="58"/>
      <c r="HA120" s="58"/>
      <c r="HB120" s="58"/>
      <c r="HC120" s="58"/>
      <c r="HD120" s="58"/>
      <c r="HE120" s="58"/>
      <c r="HF120" s="58"/>
      <c r="HG120" s="58"/>
      <c r="HH120" s="58"/>
      <c r="HI120" s="58"/>
      <c r="HJ120" s="58"/>
      <c r="HK120" s="58"/>
      <c r="HL120" s="58"/>
      <c r="HM120" s="58"/>
      <c r="HN120" s="58"/>
      <c r="HO120" s="58"/>
      <c r="HP120" s="58"/>
      <c r="HQ120" s="58"/>
      <c r="HR120" s="58"/>
      <c r="HS120" s="58"/>
      <c r="HT120" s="58"/>
      <c r="HU120" s="58"/>
      <c r="HV120" s="58"/>
      <c r="HW120" s="58"/>
      <c r="HX120" s="58"/>
      <c r="HY120" s="58"/>
      <c r="HZ120" s="58"/>
      <c r="IA120" s="58"/>
      <c r="IB120" s="58"/>
      <c r="IC120" s="58"/>
      <c r="ID120" s="58"/>
      <c r="IE120" s="58"/>
      <c r="IF120" s="58"/>
      <c r="IG120" s="58"/>
      <c r="IH120" s="58"/>
      <c r="II120" s="58"/>
      <c r="IJ120" s="58"/>
      <c r="IK120" s="58"/>
      <c r="IL120" s="58"/>
      <c r="IM120" s="58"/>
      <c r="IN120" s="58"/>
      <c r="IO120" s="58"/>
      <c r="IP120" s="58"/>
      <c r="IQ120" s="58"/>
      <c r="IR120" s="58"/>
      <c r="IS120" s="58"/>
      <c r="IT120" s="58"/>
      <c r="IU120" s="58"/>
      <c r="IV120" s="58"/>
      <c r="IW120" s="58"/>
      <c r="IX120" s="58"/>
      <c r="IY120" s="58"/>
      <c r="IZ120" s="58"/>
      <c r="JA120" s="58"/>
      <c r="JB120" s="58"/>
      <c r="JC120" s="58"/>
      <c r="JD120" s="58"/>
      <c r="JE120" s="58"/>
      <c r="JF120" s="58"/>
      <c r="JG120" s="58"/>
      <c r="JH120" s="58"/>
      <c r="JI120" s="58"/>
      <c r="JJ120" s="58"/>
      <c r="JK120" s="58"/>
      <c r="JL120" s="58"/>
      <c r="JM120" s="58"/>
      <c r="JN120" s="58"/>
      <c r="JO120" s="58"/>
      <c r="JP120" s="58"/>
      <c r="JQ120" s="58"/>
      <c r="JR120" s="58"/>
      <c r="JS120" s="58"/>
      <c r="JT120" s="58"/>
      <c r="JU120" s="58"/>
      <c r="JV120" s="58"/>
      <c r="JW120" s="58"/>
      <c r="JX120" s="58"/>
      <c r="JY120" s="58"/>
      <c r="JZ120" s="58"/>
      <c r="KA120" s="58"/>
      <c r="KB120" s="58"/>
      <c r="KC120" s="58"/>
      <c r="KD120" s="58"/>
      <c r="KE120" s="58"/>
      <c r="KF120" s="58"/>
      <c r="KG120" s="58"/>
      <c r="KH120" s="58"/>
      <c r="KI120" s="58"/>
      <c r="KJ120" s="58"/>
      <c r="KK120" s="58"/>
      <c r="KL120" s="58"/>
      <c r="KM120" s="58"/>
      <c r="KN120" s="58"/>
      <c r="KO120" s="58"/>
      <c r="KP120" s="58"/>
      <c r="KQ120" s="58"/>
      <c r="KR120" s="58"/>
      <c r="KS120" s="58"/>
      <c r="KT120" s="58"/>
      <c r="KU120" s="58"/>
      <c r="KV120" s="58"/>
      <c r="KW120" s="58"/>
      <c r="KX120" s="58"/>
      <c r="KY120" s="58"/>
      <c r="KZ120" s="58"/>
      <c r="LA120" s="58"/>
      <c r="LB120" s="58"/>
      <c r="LC120" s="58"/>
      <c r="LD120" s="58"/>
      <c r="LE120" s="58"/>
      <c r="LF120" s="58"/>
      <c r="LG120" s="58"/>
      <c r="LH120" s="58"/>
      <c r="LI120" s="58"/>
      <c r="LJ120" s="58"/>
      <c r="LK120" s="58"/>
      <c r="LL120" s="58"/>
      <c r="LM120" s="58"/>
      <c r="LN120" s="58"/>
      <c r="LO120" s="58"/>
      <c r="LP120" s="58"/>
      <c r="LQ120" s="58"/>
      <c r="LR120" s="58"/>
      <c r="LS120" s="58"/>
      <c r="LT120" s="58"/>
      <c r="LU120" s="58"/>
      <c r="LV120" s="58"/>
      <c r="LW120" s="58"/>
      <c r="LX120" s="58"/>
      <c r="LY120" s="58"/>
      <c r="LZ120" s="58"/>
      <c r="MA120" s="58"/>
      <c r="MB120" s="58"/>
      <c r="MC120" s="58"/>
      <c r="MD120" s="58"/>
      <c r="ME120" s="58"/>
      <c r="MF120" s="58"/>
      <c r="MG120" s="58"/>
      <c r="MH120" s="58"/>
      <c r="MI120" s="58"/>
      <c r="MJ120" s="58"/>
      <c r="MK120" s="58"/>
      <c r="ML120" s="58"/>
      <c r="MM120" s="58"/>
      <c r="MN120" s="58"/>
      <c r="MO120" s="58"/>
      <c r="MP120" s="58"/>
      <c r="MQ120" s="58"/>
      <c r="MR120" s="58"/>
      <c r="MS120" s="58"/>
      <c r="MT120" s="58"/>
      <c r="MU120" s="58"/>
      <c r="MV120" s="58"/>
      <c r="MW120" s="58"/>
      <c r="MX120" s="58"/>
      <c r="MY120" s="58"/>
      <c r="MZ120" s="58"/>
      <c r="NA120" s="58"/>
      <c r="NB120" s="58"/>
      <c r="NC120" s="58"/>
      <c r="ND120" s="58"/>
      <c r="NE120" s="58"/>
      <c r="NF120" s="58"/>
      <c r="NG120" s="58"/>
      <c r="NH120" s="58"/>
      <c r="NI120" s="58"/>
      <c r="NJ120" s="58"/>
      <c r="NK120" s="58"/>
      <c r="NL120" s="58"/>
      <c r="NM120" s="58"/>
      <c r="NN120" s="58"/>
      <c r="NO120" s="58"/>
      <c r="NP120" s="58"/>
      <c r="NQ120" s="58"/>
      <c r="NR120" s="58"/>
      <c r="NS120" s="58"/>
      <c r="NT120" s="58"/>
      <c r="NU120" s="58"/>
      <c r="NV120" s="58"/>
      <c r="NW120" s="58"/>
      <c r="NX120" s="58"/>
      <c r="NY120" s="58"/>
      <c r="NZ120" s="58"/>
      <c r="OA120" s="58"/>
      <c r="OB120" s="58"/>
      <c r="OC120" s="58"/>
      <c r="OD120" s="58"/>
      <c r="OE120" s="58"/>
      <c r="OF120" s="58"/>
      <c r="OG120" s="58"/>
      <c r="OH120" s="58"/>
      <c r="OI120" s="58"/>
      <c r="OJ120" s="58"/>
      <c r="OK120" s="58"/>
      <c r="OL120" s="58"/>
      <c r="OM120" s="58"/>
      <c r="ON120" s="58"/>
      <c r="OO120" s="58"/>
      <c r="OP120" s="58"/>
      <c r="OQ120" s="58"/>
      <c r="OR120" s="58"/>
      <c r="OS120" s="58"/>
      <c r="OT120" s="58"/>
      <c r="OU120" s="58"/>
      <c r="OV120" s="58"/>
      <c r="OW120" s="58"/>
      <c r="OX120" s="58"/>
      <c r="OY120" s="58"/>
      <c r="OZ120" s="58"/>
      <c r="PA120" s="58"/>
      <c r="PB120" s="58"/>
      <c r="PC120" s="58"/>
    </row>
    <row r="121" spans="1:460" ht="18.95" customHeight="1">
      <c r="A121" s="28" t="s">
        <v>0</v>
      </c>
      <c r="B121" s="224" t="s">
        <v>561</v>
      </c>
      <c r="C121" s="35"/>
      <c r="D121" s="31"/>
      <c r="E121" s="390">
        <v>42556</v>
      </c>
      <c r="F121" s="213"/>
      <c r="PD121" s="28"/>
      <c r="PE121" s="28"/>
      <c r="PF121" s="28"/>
      <c r="PG121" s="28"/>
      <c r="PH121" s="28"/>
      <c r="PI121" s="28"/>
      <c r="PJ121" s="28"/>
      <c r="PK121" s="28"/>
      <c r="PL121" s="28"/>
      <c r="PM121" s="28"/>
      <c r="PN121" s="28"/>
      <c r="PO121" s="28"/>
      <c r="PP121" s="28"/>
      <c r="PQ121" s="28"/>
      <c r="PR121" s="28"/>
      <c r="PS121" s="28"/>
      <c r="PT121" s="28"/>
      <c r="PU121" s="28"/>
      <c r="PV121" s="28"/>
      <c r="PW121" s="28"/>
      <c r="PX121" s="28"/>
      <c r="PY121" s="28"/>
      <c r="PZ121" s="28"/>
      <c r="QA121" s="28"/>
      <c r="QB121" s="28"/>
      <c r="QC121" s="28"/>
      <c r="QD121" s="28"/>
      <c r="QE121" s="28"/>
      <c r="QF121" s="28"/>
      <c r="QG121" s="28"/>
      <c r="QH121" s="28"/>
      <c r="QI121" s="28"/>
      <c r="QJ121" s="28"/>
      <c r="QK121" s="28"/>
      <c r="QL121" s="28"/>
      <c r="QM121" s="28"/>
      <c r="QN121" s="28"/>
      <c r="QO121" s="28"/>
      <c r="QP121" s="28"/>
      <c r="QQ121" s="28"/>
      <c r="QR121" s="28"/>
    </row>
    <row r="122" spans="1:460" ht="18.95" customHeight="1">
      <c r="A122" s="28" t="s">
        <v>0</v>
      </c>
      <c r="B122" s="397" t="s">
        <v>653</v>
      </c>
      <c r="C122" s="35" t="s">
        <v>847</v>
      </c>
      <c r="D122" s="31"/>
      <c r="E122" s="390" t="s">
        <v>847</v>
      </c>
      <c r="F122" s="213"/>
      <c r="PD122" s="28"/>
      <c r="PE122" s="28"/>
      <c r="PF122" s="28"/>
      <c r="PG122" s="28"/>
      <c r="PH122" s="28"/>
      <c r="PI122" s="28"/>
      <c r="PJ122" s="28"/>
      <c r="PK122" s="28"/>
      <c r="PL122" s="28"/>
      <c r="PM122" s="28"/>
      <c r="PN122" s="28"/>
      <c r="PO122" s="28"/>
      <c r="PP122" s="28"/>
      <c r="PQ122" s="28"/>
      <c r="PR122" s="28"/>
      <c r="PS122" s="28"/>
      <c r="PT122" s="28"/>
      <c r="PU122" s="28"/>
      <c r="PV122" s="28"/>
      <c r="PW122" s="28"/>
      <c r="PX122" s="28"/>
      <c r="PY122" s="28"/>
      <c r="PZ122" s="28"/>
      <c r="QA122" s="28"/>
      <c r="QB122" s="28"/>
      <c r="QC122" s="28"/>
      <c r="QD122" s="28"/>
      <c r="QE122" s="28"/>
      <c r="QF122" s="28"/>
      <c r="QG122" s="28"/>
      <c r="QH122" s="28"/>
      <c r="QI122" s="28"/>
      <c r="QJ122" s="28"/>
      <c r="QK122" s="28"/>
      <c r="QL122" s="28"/>
      <c r="QM122" s="28"/>
      <c r="QN122" s="28"/>
      <c r="QO122" s="28"/>
      <c r="QP122" s="28"/>
      <c r="QQ122" s="28"/>
      <c r="QR122" s="28"/>
    </row>
    <row r="123" spans="1:460" s="375" customFormat="1" ht="7.5" customHeight="1">
      <c r="A123" s="369"/>
      <c r="B123" s="376"/>
      <c r="C123" s="371"/>
      <c r="D123" s="371"/>
      <c r="E123" s="372"/>
      <c r="F123" s="377"/>
      <c r="G123" s="58"/>
      <c r="H123" s="58"/>
      <c r="I123" s="58"/>
      <c r="J123" s="58"/>
      <c r="K123" s="58"/>
      <c r="L123" s="58"/>
      <c r="M123" s="58"/>
      <c r="N123" s="58"/>
      <c r="O123" s="58"/>
      <c r="P123" s="58"/>
      <c r="Q123" s="58"/>
      <c r="R123" s="58"/>
      <c r="S123" s="58"/>
      <c r="T123" s="58"/>
      <c r="U123" s="58"/>
      <c r="V123" s="58"/>
      <c r="W123" s="579"/>
      <c r="X123" s="579"/>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c r="GS123" s="58"/>
      <c r="GT123" s="58"/>
      <c r="GU123" s="58"/>
      <c r="GV123" s="58"/>
      <c r="GW123" s="58"/>
      <c r="GX123" s="58"/>
      <c r="GY123" s="58"/>
      <c r="GZ123" s="58"/>
      <c r="HA123" s="58"/>
      <c r="HB123" s="58"/>
      <c r="HC123" s="58"/>
      <c r="HD123" s="58"/>
      <c r="HE123" s="58"/>
      <c r="HF123" s="58"/>
      <c r="HG123" s="58"/>
      <c r="HH123" s="58"/>
      <c r="HI123" s="58"/>
      <c r="HJ123" s="58"/>
      <c r="HK123" s="58"/>
      <c r="HL123" s="58"/>
      <c r="HM123" s="58"/>
      <c r="HN123" s="58"/>
      <c r="HO123" s="58"/>
      <c r="HP123" s="58"/>
      <c r="HQ123" s="58"/>
      <c r="HR123" s="58"/>
      <c r="HS123" s="58"/>
      <c r="HT123" s="58"/>
      <c r="HU123" s="58"/>
      <c r="HV123" s="58"/>
      <c r="HW123" s="58"/>
      <c r="HX123" s="58"/>
      <c r="HY123" s="58"/>
      <c r="HZ123" s="58"/>
      <c r="IA123" s="58"/>
      <c r="IB123" s="58"/>
      <c r="IC123" s="58"/>
      <c r="ID123" s="58"/>
      <c r="IE123" s="58"/>
      <c r="IF123" s="58"/>
      <c r="IG123" s="58"/>
      <c r="IH123" s="58"/>
      <c r="II123" s="58"/>
      <c r="IJ123" s="58"/>
      <c r="IK123" s="58"/>
      <c r="IL123" s="58"/>
      <c r="IM123" s="58"/>
      <c r="IN123" s="58"/>
      <c r="IO123" s="58"/>
      <c r="IP123" s="58"/>
      <c r="IQ123" s="58"/>
      <c r="IR123" s="58"/>
      <c r="IS123" s="58"/>
      <c r="IT123" s="58"/>
      <c r="IU123" s="58"/>
      <c r="IV123" s="58"/>
      <c r="IW123" s="58"/>
      <c r="IX123" s="58"/>
      <c r="IY123" s="58"/>
      <c r="IZ123" s="58"/>
      <c r="JA123" s="58"/>
      <c r="JB123" s="58"/>
      <c r="JC123" s="58"/>
      <c r="JD123" s="58"/>
      <c r="JE123" s="58"/>
      <c r="JF123" s="58"/>
      <c r="JG123" s="58"/>
      <c r="JH123" s="58"/>
      <c r="JI123" s="58"/>
      <c r="JJ123" s="58"/>
      <c r="JK123" s="58"/>
      <c r="JL123" s="58"/>
      <c r="JM123" s="58"/>
      <c r="JN123" s="58"/>
      <c r="JO123" s="58"/>
      <c r="JP123" s="58"/>
      <c r="JQ123" s="58"/>
      <c r="JR123" s="58"/>
      <c r="JS123" s="58"/>
      <c r="JT123" s="58"/>
      <c r="JU123" s="58"/>
      <c r="JV123" s="58"/>
      <c r="JW123" s="58"/>
      <c r="JX123" s="58"/>
      <c r="JY123" s="58"/>
      <c r="JZ123" s="58"/>
      <c r="KA123" s="58"/>
      <c r="KB123" s="58"/>
      <c r="KC123" s="58"/>
      <c r="KD123" s="58"/>
      <c r="KE123" s="58"/>
      <c r="KF123" s="58"/>
      <c r="KG123" s="58"/>
      <c r="KH123" s="58"/>
      <c r="KI123" s="58"/>
      <c r="KJ123" s="58"/>
      <c r="KK123" s="58"/>
      <c r="KL123" s="58"/>
      <c r="KM123" s="58"/>
      <c r="KN123" s="58"/>
      <c r="KO123" s="58"/>
      <c r="KP123" s="58"/>
      <c r="KQ123" s="58"/>
      <c r="KR123" s="58"/>
      <c r="KS123" s="58"/>
      <c r="KT123" s="58"/>
      <c r="KU123" s="58"/>
      <c r="KV123" s="58"/>
      <c r="KW123" s="58"/>
      <c r="KX123" s="58"/>
      <c r="KY123" s="58"/>
      <c r="KZ123" s="58"/>
      <c r="LA123" s="58"/>
      <c r="LB123" s="58"/>
      <c r="LC123" s="58"/>
      <c r="LD123" s="58"/>
      <c r="LE123" s="58"/>
      <c r="LF123" s="58"/>
      <c r="LG123" s="58"/>
      <c r="LH123" s="58"/>
      <c r="LI123" s="58"/>
      <c r="LJ123" s="58"/>
      <c r="LK123" s="58"/>
      <c r="LL123" s="58"/>
      <c r="LM123" s="58"/>
      <c r="LN123" s="58"/>
      <c r="LO123" s="58"/>
      <c r="LP123" s="58"/>
      <c r="LQ123" s="58"/>
      <c r="LR123" s="58"/>
      <c r="LS123" s="58"/>
      <c r="LT123" s="58"/>
      <c r="LU123" s="58"/>
      <c r="LV123" s="58"/>
      <c r="LW123" s="58"/>
      <c r="LX123" s="58"/>
      <c r="LY123" s="58"/>
      <c r="LZ123" s="58"/>
      <c r="MA123" s="58"/>
      <c r="MB123" s="58"/>
      <c r="MC123" s="58"/>
      <c r="MD123" s="58"/>
      <c r="ME123" s="58"/>
      <c r="MF123" s="58"/>
      <c r="MG123" s="58"/>
      <c r="MH123" s="58"/>
      <c r="MI123" s="58"/>
      <c r="MJ123" s="58"/>
      <c r="MK123" s="58"/>
      <c r="ML123" s="58"/>
      <c r="MM123" s="58"/>
      <c r="MN123" s="58"/>
      <c r="MO123" s="58"/>
      <c r="MP123" s="58"/>
      <c r="MQ123" s="58"/>
      <c r="MR123" s="58"/>
      <c r="MS123" s="58"/>
      <c r="MT123" s="58"/>
      <c r="MU123" s="58"/>
      <c r="MV123" s="58"/>
      <c r="MW123" s="58"/>
      <c r="MX123" s="58"/>
      <c r="MY123" s="58"/>
      <c r="MZ123" s="58"/>
      <c r="NA123" s="58"/>
      <c r="NB123" s="58"/>
      <c r="NC123" s="58"/>
      <c r="ND123" s="58"/>
      <c r="NE123" s="58"/>
      <c r="NF123" s="58"/>
      <c r="NG123" s="58"/>
      <c r="NH123" s="58"/>
      <c r="NI123" s="58"/>
      <c r="NJ123" s="58"/>
      <c r="NK123" s="58"/>
      <c r="NL123" s="58"/>
      <c r="NM123" s="58"/>
      <c r="NN123" s="58"/>
      <c r="NO123" s="58"/>
      <c r="NP123" s="58"/>
      <c r="NQ123" s="58"/>
      <c r="NR123" s="58"/>
      <c r="NS123" s="58"/>
      <c r="NT123" s="58"/>
      <c r="NU123" s="58"/>
      <c r="NV123" s="58"/>
      <c r="NW123" s="58"/>
      <c r="NX123" s="58"/>
      <c r="NY123" s="58"/>
      <c r="NZ123" s="58"/>
      <c r="OA123" s="58"/>
      <c r="OB123" s="58"/>
      <c r="OC123" s="58"/>
      <c r="OD123" s="58"/>
      <c r="OE123" s="58"/>
      <c r="OF123" s="58"/>
      <c r="OG123" s="58"/>
      <c r="OH123" s="58"/>
      <c r="OI123" s="58"/>
      <c r="OJ123" s="58"/>
      <c r="OK123" s="58"/>
      <c r="OL123" s="58"/>
      <c r="OM123" s="58"/>
      <c r="ON123" s="58"/>
      <c r="OO123" s="58"/>
      <c r="OP123" s="58"/>
      <c r="OQ123" s="58"/>
      <c r="OR123" s="58"/>
      <c r="OS123" s="58"/>
      <c r="OT123" s="58"/>
      <c r="OU123" s="58"/>
      <c r="OV123" s="58"/>
      <c r="OW123" s="58"/>
      <c r="OX123" s="58"/>
      <c r="OY123" s="58"/>
      <c r="OZ123" s="58"/>
      <c r="PA123" s="58"/>
      <c r="PB123" s="58"/>
      <c r="PC123" s="58"/>
    </row>
    <row r="124" spans="1:460" ht="18.95" customHeight="1" thickBot="1">
      <c r="A124" s="28" t="s">
        <v>167</v>
      </c>
      <c r="B124" s="389" t="s">
        <v>166</v>
      </c>
      <c r="C124" s="56"/>
      <c r="D124" s="55"/>
      <c r="E124" s="56">
        <v>42597</v>
      </c>
      <c r="F124" s="55">
        <v>12</v>
      </c>
      <c r="PD124" s="28"/>
      <c r="PE124" s="28"/>
      <c r="PF124" s="28"/>
      <c r="PG124" s="28"/>
      <c r="PH124" s="28"/>
      <c r="PI124" s="28"/>
      <c r="PJ124" s="28"/>
      <c r="PK124" s="28"/>
      <c r="PL124" s="28"/>
      <c r="PM124" s="28"/>
      <c r="PN124" s="28"/>
      <c r="PO124" s="28"/>
      <c r="PP124" s="28"/>
      <c r="PQ124" s="28"/>
      <c r="PR124" s="28"/>
      <c r="PS124" s="28"/>
      <c r="PT124" s="28"/>
      <c r="PU124" s="28"/>
      <c r="PV124" s="28"/>
      <c r="PW124" s="28"/>
      <c r="PX124" s="28"/>
      <c r="PY124" s="28"/>
      <c r="PZ124" s="28"/>
      <c r="QA124" s="28"/>
      <c r="QB124" s="28"/>
      <c r="QC124" s="28"/>
      <c r="QD124" s="28"/>
      <c r="QE124" s="28"/>
      <c r="QF124" s="28"/>
      <c r="QG124" s="28"/>
      <c r="QH124" s="28"/>
      <c r="QI124" s="28"/>
      <c r="QJ124" s="28"/>
      <c r="QK124" s="28"/>
      <c r="QL124" s="28"/>
      <c r="QM124" s="28"/>
      <c r="QN124" s="28"/>
      <c r="QO124" s="28"/>
      <c r="QP124" s="28"/>
      <c r="QQ124" s="28"/>
      <c r="QR124" s="28"/>
    </row>
    <row r="125" spans="1:460" ht="18.95" customHeight="1">
      <c r="A125" s="28" t="s">
        <v>167</v>
      </c>
      <c r="B125" s="397" t="s">
        <v>654</v>
      </c>
      <c r="C125" s="202" t="s">
        <v>847</v>
      </c>
      <c r="D125" s="31"/>
      <c r="E125" s="390" t="s">
        <v>847</v>
      </c>
      <c r="F125" s="213"/>
      <c r="PD125" s="28"/>
      <c r="PE125" s="28"/>
      <c r="PF125" s="28"/>
      <c r="PG125" s="28"/>
      <c r="PH125" s="28"/>
      <c r="PI125" s="28"/>
      <c r="PJ125" s="28"/>
      <c r="PK125" s="28"/>
      <c r="PL125" s="28"/>
      <c r="PM125" s="28"/>
      <c r="PN125" s="28"/>
      <c r="PO125" s="28"/>
      <c r="PP125" s="28"/>
      <c r="PQ125" s="28"/>
      <c r="PR125" s="28"/>
      <c r="PS125" s="28"/>
      <c r="PT125" s="28"/>
      <c r="PU125" s="28"/>
      <c r="PV125" s="28"/>
      <c r="PW125" s="28"/>
      <c r="PX125" s="28"/>
      <c r="PY125" s="28"/>
      <c r="PZ125" s="28"/>
      <c r="QA125" s="28"/>
      <c r="QB125" s="28"/>
      <c r="QC125" s="28"/>
      <c r="QD125" s="28"/>
      <c r="QE125" s="28"/>
      <c r="QF125" s="28"/>
      <c r="QG125" s="28"/>
      <c r="QH125" s="28"/>
      <c r="QI125" s="28"/>
      <c r="QJ125" s="28"/>
      <c r="QK125" s="28"/>
      <c r="QL125" s="28"/>
      <c r="QM125" s="28"/>
      <c r="QN125" s="28"/>
      <c r="QO125" s="28"/>
      <c r="QP125" s="28"/>
      <c r="QQ125" s="28"/>
      <c r="QR125" s="28"/>
    </row>
    <row r="126" spans="1:460" ht="18.95" customHeight="1">
      <c r="A126" s="28" t="s">
        <v>167</v>
      </c>
      <c r="B126" s="396" t="s">
        <v>731</v>
      </c>
      <c r="C126" s="30">
        <v>42552</v>
      </c>
      <c r="D126" s="31">
        <f>E126-C126</f>
        <v>31</v>
      </c>
      <c r="E126" s="390">
        <v>42583</v>
      </c>
      <c r="F126" s="33">
        <v>7</v>
      </c>
    </row>
    <row r="127" spans="1:460" ht="18.95" customHeight="1">
      <c r="A127" s="28" t="s">
        <v>167</v>
      </c>
      <c r="B127" s="397" t="s">
        <v>196</v>
      </c>
      <c r="C127" s="30" t="s">
        <v>847</v>
      </c>
      <c r="D127" s="31"/>
      <c r="E127" s="390" t="s">
        <v>847</v>
      </c>
      <c r="F127" s="33"/>
      <c r="PD127" s="28"/>
      <c r="PE127" s="28"/>
      <c r="PF127" s="28"/>
      <c r="PG127" s="28"/>
      <c r="PH127" s="28"/>
      <c r="PI127" s="28"/>
      <c r="PJ127" s="28"/>
      <c r="PK127" s="28"/>
      <c r="PL127" s="28"/>
      <c r="PM127" s="28"/>
      <c r="PN127" s="28"/>
      <c r="PO127" s="28"/>
      <c r="PP127" s="28"/>
      <c r="PQ127" s="28"/>
      <c r="PR127" s="28"/>
      <c r="PS127" s="28"/>
      <c r="PT127" s="28"/>
      <c r="PU127" s="28"/>
      <c r="PV127" s="28"/>
      <c r="PW127" s="28"/>
      <c r="PX127" s="28"/>
      <c r="PY127" s="28"/>
      <c r="PZ127" s="28"/>
      <c r="QA127" s="28"/>
      <c r="QB127" s="28"/>
      <c r="QC127" s="28"/>
      <c r="QD127" s="28"/>
      <c r="QE127" s="28"/>
      <c r="QF127" s="28"/>
      <c r="QG127" s="28"/>
      <c r="QH127" s="28"/>
      <c r="QI127" s="28"/>
      <c r="QJ127" s="28"/>
      <c r="QK127" s="28"/>
      <c r="QL127" s="28"/>
      <c r="QM127" s="28"/>
      <c r="QN127" s="28"/>
      <c r="QO127" s="28"/>
      <c r="QP127" s="28"/>
      <c r="QQ127" s="28"/>
      <c r="QR127" s="28"/>
    </row>
    <row r="128" spans="1:460">
      <c r="A128" s="58"/>
      <c r="PD128" s="28"/>
      <c r="PE128" s="28"/>
      <c r="PF128" s="28"/>
      <c r="PG128" s="28"/>
      <c r="PH128" s="28"/>
      <c r="PI128" s="28"/>
      <c r="PJ128" s="28"/>
      <c r="PK128" s="28"/>
      <c r="PL128" s="28"/>
      <c r="PM128" s="28"/>
      <c r="PN128" s="28"/>
      <c r="PO128" s="28"/>
      <c r="PP128" s="28"/>
      <c r="PQ128" s="28"/>
      <c r="PR128" s="28"/>
      <c r="PS128" s="28"/>
      <c r="PT128" s="28"/>
      <c r="PU128" s="28"/>
      <c r="PV128" s="28"/>
      <c r="PW128" s="28"/>
      <c r="PX128" s="28"/>
      <c r="PY128" s="28"/>
      <c r="PZ128" s="28"/>
      <c r="QA128" s="28"/>
      <c r="QB128" s="28"/>
      <c r="QC128" s="28"/>
      <c r="QD128" s="28"/>
      <c r="QE128" s="28"/>
      <c r="QF128" s="28"/>
      <c r="QG128" s="28"/>
      <c r="QH128" s="28"/>
      <c r="QI128" s="28"/>
      <c r="QJ128" s="28"/>
      <c r="QK128" s="28"/>
      <c r="QL128" s="28"/>
      <c r="QM128" s="28"/>
      <c r="QN128" s="28"/>
      <c r="QO128" s="28"/>
      <c r="QP128" s="28"/>
      <c r="QQ128" s="28"/>
      <c r="QR128" s="28"/>
    </row>
    <row r="129" spans="2:460" ht="14.25">
      <c r="B129" s="11" t="s">
        <v>89</v>
      </c>
      <c r="PD129" s="28"/>
      <c r="PE129" s="28"/>
      <c r="PF129" s="28"/>
      <c r="PG129" s="28"/>
      <c r="PH129" s="28"/>
      <c r="PI129" s="28"/>
      <c r="PJ129" s="28"/>
      <c r="PK129" s="28"/>
      <c r="PL129" s="28"/>
      <c r="PM129" s="28"/>
      <c r="PN129" s="28"/>
      <c r="PO129" s="28"/>
      <c r="PP129" s="28"/>
      <c r="PQ129" s="28"/>
      <c r="PR129" s="28"/>
      <c r="PS129" s="28"/>
      <c r="PT129" s="28"/>
      <c r="PU129" s="28"/>
      <c r="PV129" s="28"/>
      <c r="PW129" s="28"/>
      <c r="PX129" s="28"/>
      <c r="PY129" s="28"/>
      <c r="PZ129" s="28"/>
      <c r="QA129" s="28"/>
      <c r="QB129" s="28"/>
      <c r="QC129" s="28"/>
      <c r="QD129" s="28"/>
      <c r="QE129" s="28"/>
      <c r="QF129" s="28"/>
      <c r="QG129" s="28"/>
      <c r="QH129" s="28"/>
      <c r="QI129" s="28"/>
      <c r="QJ129" s="28"/>
      <c r="QK129" s="28"/>
      <c r="QL129" s="28"/>
      <c r="QM129" s="28"/>
      <c r="QN129" s="28"/>
      <c r="QO129" s="28"/>
      <c r="QP129" s="28"/>
      <c r="QQ129" s="28"/>
      <c r="QR129" s="28"/>
    </row>
    <row r="130" spans="2:460">
      <c r="PD130" s="28"/>
      <c r="PE130" s="28"/>
      <c r="PF130" s="28"/>
      <c r="PG130" s="28"/>
      <c r="PH130" s="28"/>
      <c r="PI130" s="28"/>
      <c r="PJ130" s="28"/>
      <c r="PK130" s="28"/>
      <c r="PL130" s="28"/>
      <c r="PM130" s="28"/>
      <c r="PN130" s="28"/>
      <c r="PO130" s="28"/>
      <c r="PP130" s="28"/>
      <c r="PQ130" s="28"/>
      <c r="PR130" s="28"/>
      <c r="PS130" s="28"/>
      <c r="PT130" s="28"/>
      <c r="PU130" s="28"/>
      <c r="PV130" s="28"/>
      <c r="PW130" s="28"/>
      <c r="PX130" s="28"/>
      <c r="PY130" s="28"/>
      <c r="PZ130" s="28"/>
      <c r="QA130" s="28"/>
      <c r="QB130" s="28"/>
      <c r="QC130" s="28"/>
      <c r="QD130" s="28"/>
      <c r="QE130" s="28"/>
      <c r="QF130" s="28"/>
      <c r="QG130" s="28"/>
      <c r="QH130" s="28"/>
      <c r="QI130" s="28"/>
      <c r="QJ130" s="28"/>
      <c r="QK130" s="28"/>
      <c r="QL130" s="28"/>
      <c r="QM130" s="28"/>
      <c r="QN130" s="28"/>
      <c r="QO130" s="28"/>
      <c r="QP130" s="28"/>
      <c r="QQ130" s="28"/>
      <c r="QR130" s="28"/>
    </row>
    <row r="131" spans="2:460">
      <c r="G131" s="74"/>
      <c r="H131" s="74"/>
      <c r="I131" s="74"/>
      <c r="J131" s="74"/>
      <c r="K131" s="74"/>
      <c r="L131" s="74"/>
      <c r="M131" s="74"/>
      <c r="N131" s="74"/>
      <c r="O131" s="74"/>
      <c r="P131" s="74"/>
      <c r="Q131" s="74"/>
      <c r="R131" s="74"/>
      <c r="S131" s="74"/>
      <c r="T131" s="74"/>
      <c r="U131" s="74"/>
      <c r="V131" s="74"/>
      <c r="W131" s="580"/>
      <c r="X131" s="580"/>
      <c r="Y131" s="74"/>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28"/>
      <c r="IF131" s="28"/>
      <c r="IG131" s="28"/>
      <c r="IH131" s="28"/>
      <c r="II131" s="28"/>
      <c r="IJ131" s="28"/>
      <c r="IK131" s="28"/>
      <c r="IL131" s="28"/>
      <c r="IM131" s="28"/>
      <c r="IN131" s="28"/>
      <c r="IO131" s="28"/>
      <c r="IP131" s="28"/>
      <c r="IQ131" s="28"/>
      <c r="IR131" s="28"/>
      <c r="IS131" s="28"/>
      <c r="IT131" s="28"/>
      <c r="IU131" s="28"/>
      <c r="IV131" s="28"/>
      <c r="IW131" s="28"/>
      <c r="IX131" s="28"/>
      <c r="IY131" s="28"/>
      <c r="IZ131" s="28"/>
      <c r="JA131" s="28"/>
      <c r="JB131" s="28"/>
      <c r="JC131" s="28"/>
      <c r="JD131" s="28"/>
      <c r="JE131" s="28"/>
      <c r="JF131" s="28"/>
      <c r="JG131" s="28"/>
      <c r="JH131" s="28"/>
      <c r="JI131" s="28"/>
      <c r="JJ131" s="28"/>
      <c r="JK131" s="28"/>
      <c r="JL131" s="28"/>
      <c r="JM131" s="28"/>
      <c r="JN131" s="28"/>
      <c r="JO131" s="28"/>
      <c r="JP131" s="28"/>
      <c r="JQ131" s="28"/>
      <c r="JR131" s="28"/>
      <c r="JS131" s="28"/>
      <c r="JT131" s="28"/>
      <c r="JU131" s="28"/>
      <c r="JV131" s="28"/>
      <c r="JW131" s="28"/>
      <c r="JX131" s="28"/>
      <c r="JY131" s="28"/>
      <c r="JZ131" s="28"/>
      <c r="KA131" s="28"/>
      <c r="KB131" s="28"/>
      <c r="KC131" s="28"/>
      <c r="KD131" s="28"/>
      <c r="KE131" s="28"/>
      <c r="KF131" s="28"/>
      <c r="KG131" s="28"/>
      <c r="KH131" s="28"/>
      <c r="KI131" s="28"/>
      <c r="KJ131" s="28"/>
      <c r="KK131" s="28"/>
      <c r="KL131" s="28"/>
      <c r="KM131" s="28"/>
      <c r="KN131" s="28"/>
      <c r="KO131" s="28"/>
      <c r="KP131" s="28"/>
      <c r="KQ131" s="28"/>
      <c r="KR131" s="28"/>
      <c r="KS131" s="28"/>
      <c r="KT131" s="28"/>
      <c r="KU131" s="28"/>
      <c r="KV131" s="28"/>
      <c r="KW131" s="28"/>
      <c r="KX131" s="28"/>
      <c r="KY131" s="28"/>
      <c r="KZ131" s="28"/>
      <c r="LA131" s="28"/>
      <c r="LB131" s="28"/>
      <c r="LC131" s="28"/>
      <c r="LD131" s="28"/>
      <c r="LE131" s="28"/>
      <c r="LF131" s="28"/>
      <c r="LG131" s="28"/>
      <c r="LH131" s="28"/>
      <c r="LI131" s="28"/>
      <c r="LJ131" s="28"/>
      <c r="LK131" s="28"/>
      <c r="LL131" s="28"/>
      <c r="LM131" s="28"/>
      <c r="LN131" s="28"/>
      <c r="LO131" s="28"/>
      <c r="LP131" s="28"/>
      <c r="LQ131" s="28"/>
      <c r="LR131" s="28"/>
      <c r="LS131" s="28"/>
      <c r="LT131" s="28"/>
      <c r="LU131" s="28"/>
      <c r="LV131" s="28"/>
      <c r="LW131" s="28"/>
      <c r="LX131" s="28"/>
      <c r="LY131" s="28"/>
      <c r="LZ131" s="28"/>
      <c r="MA131" s="28"/>
      <c r="MB131" s="28"/>
      <c r="MC131" s="28"/>
      <c r="MD131" s="28"/>
      <c r="ME131" s="28"/>
      <c r="MF131" s="28"/>
      <c r="MG131" s="28"/>
      <c r="MH131" s="28"/>
      <c r="MI131" s="28"/>
      <c r="MJ131" s="28"/>
      <c r="MK131" s="28"/>
      <c r="ML131" s="28"/>
      <c r="MM131" s="28"/>
      <c r="MN131" s="28"/>
      <c r="MO131" s="28"/>
      <c r="MP131" s="28"/>
      <c r="MQ131" s="28"/>
      <c r="MR131" s="28"/>
      <c r="MS131" s="28"/>
      <c r="MT131" s="28"/>
      <c r="MU131" s="28"/>
      <c r="MV131" s="28"/>
      <c r="MW131" s="28"/>
      <c r="MX131" s="28"/>
      <c r="MY131" s="28"/>
      <c r="MZ131" s="28"/>
      <c r="NA131" s="28"/>
      <c r="NB131" s="28"/>
      <c r="NC131" s="28"/>
      <c r="ND131" s="28"/>
      <c r="NE131" s="28"/>
      <c r="NF131" s="28"/>
      <c r="NG131" s="28"/>
      <c r="NH131" s="28"/>
      <c r="NI131" s="28"/>
      <c r="NJ131" s="28"/>
      <c r="NK131" s="28"/>
      <c r="NL131" s="28"/>
      <c r="NM131" s="28"/>
      <c r="NN131" s="28"/>
      <c r="NO131" s="28"/>
      <c r="NP131" s="28"/>
      <c r="NQ131" s="28"/>
      <c r="NR131" s="28"/>
      <c r="NS131" s="28"/>
      <c r="NT131" s="28"/>
      <c r="NU131" s="28"/>
      <c r="NV131" s="28"/>
      <c r="NW131" s="28"/>
      <c r="NX131" s="28"/>
      <c r="NY131" s="28"/>
      <c r="NZ131" s="28"/>
      <c r="OA131" s="28"/>
      <c r="OB131" s="28"/>
      <c r="OC131" s="28"/>
      <c r="OD131" s="28"/>
      <c r="OE131" s="28"/>
      <c r="OF131" s="28"/>
      <c r="OG131" s="28"/>
      <c r="OH131" s="28"/>
      <c r="OI131" s="28"/>
      <c r="OJ131" s="28"/>
      <c r="OK131" s="28"/>
      <c r="OL131" s="28"/>
      <c r="OM131" s="28"/>
      <c r="ON131" s="28"/>
      <c r="OO131" s="28"/>
      <c r="OP131" s="28"/>
      <c r="OQ131" s="28"/>
      <c r="OR131" s="28"/>
      <c r="OS131" s="28"/>
      <c r="OT131" s="28"/>
      <c r="OU131" s="28"/>
      <c r="OV131" s="28"/>
      <c r="OW131" s="28"/>
      <c r="OX131" s="28"/>
      <c r="OY131" s="28"/>
      <c r="OZ131" s="28"/>
      <c r="PA131" s="28"/>
      <c r="PB131" s="28"/>
      <c r="PC131" s="28"/>
      <c r="PD131" s="28"/>
      <c r="PE131" s="28"/>
      <c r="PF131" s="28"/>
      <c r="PG131" s="28"/>
      <c r="PH131" s="28"/>
      <c r="PI131" s="28"/>
      <c r="PJ131" s="28"/>
      <c r="PK131" s="28"/>
      <c r="PL131" s="28"/>
      <c r="PM131" s="28"/>
      <c r="PN131" s="28"/>
      <c r="PO131" s="28"/>
      <c r="PP131" s="28"/>
      <c r="PQ131" s="28"/>
      <c r="PR131" s="28"/>
      <c r="PS131" s="28"/>
      <c r="PT131" s="28"/>
      <c r="PU131" s="28"/>
      <c r="PV131" s="28"/>
      <c r="PW131" s="28"/>
      <c r="PX131" s="28"/>
      <c r="PY131" s="28"/>
      <c r="PZ131" s="28"/>
      <c r="QA131" s="28"/>
      <c r="QB131" s="28"/>
      <c r="QC131" s="28"/>
      <c r="QD131" s="28"/>
      <c r="QE131" s="28"/>
      <c r="QF131" s="28"/>
      <c r="QG131" s="28"/>
      <c r="QH131" s="28"/>
      <c r="QI131" s="28"/>
      <c r="QJ131" s="28"/>
      <c r="QK131" s="28"/>
      <c r="QL131" s="28"/>
      <c r="QM131" s="28"/>
      <c r="QN131" s="28"/>
      <c r="QO131" s="28"/>
      <c r="QP131" s="28"/>
      <c r="QQ131" s="28"/>
      <c r="QR131" s="28"/>
    </row>
    <row r="132" spans="2:460">
      <c r="B132" s="400"/>
      <c r="C132" s="404" t="s">
        <v>894</v>
      </c>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28"/>
      <c r="FW132" s="28"/>
      <c r="FX132" s="28"/>
      <c r="FY132" s="28"/>
      <c r="FZ132" s="28"/>
      <c r="GA132" s="28"/>
      <c r="GB132" s="28"/>
      <c r="GC132" s="28"/>
      <c r="GD132" s="28"/>
      <c r="GE132" s="28"/>
      <c r="GF132" s="28"/>
      <c r="GG132" s="28"/>
      <c r="GH132" s="28"/>
      <c r="GI132" s="28"/>
      <c r="GJ132" s="28"/>
      <c r="GK132" s="28"/>
      <c r="GL132" s="28"/>
      <c r="GM132" s="28"/>
      <c r="GN132" s="28"/>
      <c r="GO132" s="28"/>
      <c r="GP132" s="28"/>
      <c r="GQ132" s="28"/>
      <c r="GR132" s="28"/>
      <c r="GS132" s="28"/>
      <c r="GT132" s="28"/>
      <c r="GU132" s="28"/>
      <c r="GV132" s="28"/>
      <c r="GW132" s="28"/>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28"/>
      <c r="HW132" s="28"/>
      <c r="HX132" s="28"/>
      <c r="HY132" s="28"/>
      <c r="HZ132" s="28"/>
      <c r="IA132" s="28"/>
      <c r="IB132" s="28"/>
      <c r="IC132" s="28"/>
      <c r="ID132" s="28"/>
      <c r="IE132" s="28"/>
      <c r="IF132" s="28"/>
      <c r="IG132" s="28"/>
      <c r="IH132" s="28"/>
      <c r="II132" s="28"/>
      <c r="IJ132" s="28"/>
      <c r="IK132" s="28"/>
      <c r="IL132" s="28"/>
      <c r="IM132" s="28"/>
      <c r="IN132" s="28"/>
      <c r="IO132" s="28"/>
      <c r="IP132" s="28"/>
      <c r="IQ132" s="28"/>
      <c r="IR132" s="28"/>
      <c r="IS132" s="28"/>
      <c r="IT132" s="28"/>
      <c r="IU132" s="28"/>
      <c r="IV132" s="28"/>
      <c r="IW132" s="28"/>
      <c r="IX132" s="28"/>
      <c r="IY132" s="28"/>
      <c r="IZ132" s="28"/>
      <c r="JA132" s="28"/>
      <c r="JB132" s="28"/>
      <c r="JC132" s="28"/>
      <c r="JD132" s="28"/>
      <c r="JE132" s="28"/>
      <c r="JF132" s="28"/>
      <c r="JG132" s="28"/>
      <c r="JH132" s="28"/>
      <c r="JI132" s="28"/>
      <c r="JJ132" s="28"/>
      <c r="JK132" s="28"/>
      <c r="JL132" s="28"/>
      <c r="JM132" s="28"/>
      <c r="JN132" s="28"/>
      <c r="JO132" s="28"/>
      <c r="JP132" s="28"/>
      <c r="JQ132" s="28"/>
      <c r="JR132" s="28"/>
      <c r="JS132" s="28"/>
      <c r="JT132" s="28"/>
      <c r="JU132" s="28"/>
      <c r="JV132" s="28"/>
      <c r="JW132" s="28"/>
      <c r="JX132" s="28"/>
      <c r="JY132" s="28"/>
      <c r="JZ132" s="28"/>
      <c r="KA132" s="28"/>
      <c r="KB132" s="28"/>
      <c r="KC132" s="28"/>
      <c r="KD132" s="28"/>
      <c r="KE132" s="28"/>
      <c r="KF132" s="28"/>
      <c r="KG132" s="28"/>
      <c r="KH132" s="28"/>
      <c r="KI132" s="28"/>
      <c r="KJ132" s="28"/>
      <c r="KK132" s="28"/>
      <c r="KL132" s="28"/>
      <c r="KM132" s="28"/>
      <c r="KN132" s="28"/>
      <c r="KO132" s="28"/>
      <c r="KP132" s="28"/>
      <c r="KQ132" s="28"/>
      <c r="KR132" s="28"/>
      <c r="KS132" s="28"/>
      <c r="KT132" s="28"/>
      <c r="KU132" s="28"/>
      <c r="KV132" s="28"/>
      <c r="KW132" s="28"/>
      <c r="KX132" s="28"/>
      <c r="KY132" s="28"/>
      <c r="KZ132" s="28"/>
      <c r="LA132" s="28"/>
      <c r="LB132" s="28"/>
      <c r="LC132" s="28"/>
      <c r="LD132" s="28"/>
      <c r="LE132" s="28"/>
      <c r="LF132" s="28"/>
      <c r="LG132" s="28"/>
      <c r="LH132" s="28"/>
      <c r="LI132" s="28"/>
      <c r="LJ132" s="28"/>
      <c r="LK132" s="28"/>
      <c r="LL132" s="28"/>
      <c r="LM132" s="28"/>
      <c r="LN132" s="28"/>
      <c r="LO132" s="28"/>
      <c r="LP132" s="28"/>
      <c r="LQ132" s="28"/>
      <c r="LR132" s="28"/>
      <c r="LS132" s="28"/>
      <c r="LT132" s="28"/>
      <c r="LU132" s="28"/>
      <c r="LV132" s="28"/>
      <c r="LW132" s="28"/>
      <c r="LX132" s="28"/>
      <c r="LY132" s="28"/>
      <c r="LZ132" s="28"/>
      <c r="MA132" s="28"/>
      <c r="MB132" s="28"/>
      <c r="MC132" s="28"/>
      <c r="MD132" s="28"/>
      <c r="ME132" s="28"/>
      <c r="MF132" s="28"/>
      <c r="MG132" s="28"/>
      <c r="MH132" s="28"/>
      <c r="MI132" s="28"/>
      <c r="MJ132" s="28"/>
      <c r="MK132" s="28"/>
      <c r="ML132" s="28"/>
      <c r="MM132" s="28"/>
      <c r="MN132" s="28"/>
      <c r="MO132" s="28"/>
      <c r="MP132" s="28"/>
      <c r="MQ132" s="28"/>
      <c r="MR132" s="28"/>
      <c r="MS132" s="28"/>
      <c r="MT132" s="28"/>
      <c r="MU132" s="28"/>
      <c r="MV132" s="28"/>
      <c r="MW132" s="28"/>
      <c r="MX132" s="28"/>
      <c r="MY132" s="28"/>
      <c r="MZ132" s="28"/>
      <c r="NA132" s="28"/>
      <c r="NB132" s="28"/>
      <c r="NC132" s="28"/>
      <c r="ND132" s="28"/>
      <c r="NE132" s="28"/>
      <c r="NF132" s="28"/>
      <c r="NG132" s="28"/>
      <c r="NH132" s="28"/>
      <c r="NI132" s="28"/>
      <c r="NJ132" s="28"/>
      <c r="NK132" s="28"/>
      <c r="NL132" s="28"/>
      <c r="NM132" s="28"/>
      <c r="NN132" s="28"/>
      <c r="NO132" s="28"/>
      <c r="NP132" s="28"/>
      <c r="NQ132" s="28"/>
      <c r="NR132" s="28"/>
      <c r="NS132" s="28"/>
      <c r="NT132" s="28"/>
      <c r="NU132" s="28"/>
      <c r="NV132" s="28"/>
      <c r="NW132" s="28"/>
      <c r="NX132" s="28"/>
      <c r="NY132" s="28"/>
      <c r="NZ132" s="28"/>
      <c r="OA132" s="28"/>
      <c r="OB132" s="28"/>
      <c r="OC132" s="28"/>
      <c r="OD132" s="28"/>
      <c r="OE132" s="28"/>
      <c r="OF132" s="28"/>
      <c r="OG132" s="28"/>
      <c r="OH132" s="28"/>
      <c r="OI132" s="28"/>
      <c r="OJ132" s="28"/>
      <c r="OK132" s="28"/>
      <c r="OL132" s="28"/>
      <c r="OM132" s="28"/>
      <c r="ON132" s="28"/>
      <c r="OO132" s="28"/>
      <c r="OP132" s="28"/>
      <c r="OQ132" s="28"/>
      <c r="OR132" s="28"/>
      <c r="OS132" s="28"/>
      <c r="OT132" s="28"/>
      <c r="OU132" s="28"/>
      <c r="OV132" s="28"/>
      <c r="OW132" s="28"/>
      <c r="OX132" s="28"/>
      <c r="OY132" s="28"/>
      <c r="OZ132" s="28"/>
      <c r="PA132" s="28"/>
      <c r="PB132" s="28"/>
      <c r="PC132" s="28"/>
      <c r="PD132" s="28"/>
      <c r="PE132" s="28"/>
      <c r="PF132" s="28"/>
      <c r="PG132" s="28"/>
      <c r="PH132" s="28"/>
      <c r="PI132" s="28"/>
      <c r="PJ132" s="28"/>
      <c r="PK132" s="28"/>
      <c r="PL132" s="28"/>
      <c r="PM132" s="28"/>
      <c r="PN132" s="28"/>
      <c r="PO132" s="28"/>
      <c r="PP132" s="28"/>
      <c r="PQ132" s="28"/>
      <c r="PR132" s="28"/>
      <c r="PS132" s="28"/>
      <c r="PT132" s="28"/>
      <c r="PU132" s="28"/>
      <c r="PV132" s="28"/>
      <c r="PW132" s="28"/>
      <c r="PX132" s="28"/>
      <c r="PY132" s="28"/>
      <c r="PZ132" s="28"/>
      <c r="QA132" s="28"/>
      <c r="QB132" s="28"/>
      <c r="QC132" s="28"/>
      <c r="QD132" s="28"/>
      <c r="QE132" s="28"/>
      <c r="QF132" s="28"/>
      <c r="QG132" s="28"/>
      <c r="QH132" s="28"/>
      <c r="QI132" s="28"/>
      <c r="QJ132" s="28"/>
      <c r="QK132" s="28"/>
      <c r="QL132" s="28"/>
      <c r="QM132" s="28"/>
      <c r="QN132" s="28"/>
      <c r="QO132" s="28"/>
      <c r="QP132" s="28"/>
      <c r="QQ132" s="28"/>
      <c r="QR132" s="28"/>
    </row>
    <row r="133" spans="2:460">
      <c r="B133" s="401"/>
      <c r="C133" s="404" t="s">
        <v>896</v>
      </c>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c r="GP133" s="28"/>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28"/>
      <c r="IF133" s="28"/>
      <c r="IG133" s="28"/>
      <c r="IH133" s="28"/>
      <c r="II133" s="28"/>
      <c r="IJ133" s="28"/>
      <c r="IK133" s="28"/>
      <c r="IL133" s="28"/>
      <c r="IM133" s="28"/>
      <c r="IN133" s="28"/>
      <c r="IO133" s="28"/>
      <c r="IP133" s="28"/>
      <c r="IQ133" s="28"/>
      <c r="IR133" s="28"/>
      <c r="IS133" s="28"/>
      <c r="IT133" s="28"/>
      <c r="IU133" s="28"/>
      <c r="IV133" s="28"/>
      <c r="IW133" s="28"/>
      <c r="IX133" s="28"/>
      <c r="IY133" s="28"/>
      <c r="IZ133" s="28"/>
      <c r="JA133" s="28"/>
      <c r="JB133" s="28"/>
      <c r="JC133" s="28"/>
      <c r="JD133" s="28"/>
      <c r="JE133" s="28"/>
      <c r="JF133" s="28"/>
      <c r="JG133" s="28"/>
      <c r="JH133" s="28"/>
      <c r="JI133" s="28"/>
      <c r="JJ133" s="28"/>
      <c r="JK133" s="28"/>
      <c r="JL133" s="28"/>
      <c r="JM133" s="28"/>
      <c r="JN133" s="28"/>
      <c r="JO133" s="28"/>
      <c r="JP133" s="28"/>
      <c r="JQ133" s="28"/>
      <c r="JR133" s="28"/>
      <c r="JS133" s="28"/>
      <c r="JT133" s="28"/>
      <c r="JU133" s="28"/>
      <c r="JV133" s="28"/>
      <c r="JW133" s="28"/>
      <c r="JX133" s="28"/>
      <c r="JY133" s="28"/>
      <c r="JZ133" s="28"/>
      <c r="KA133" s="28"/>
      <c r="KB133" s="28"/>
      <c r="KC133" s="28"/>
      <c r="KD133" s="28"/>
      <c r="KE133" s="28"/>
      <c r="KF133" s="28"/>
      <c r="KG133" s="28"/>
      <c r="KH133" s="28"/>
      <c r="KI133" s="28"/>
      <c r="KJ133" s="28"/>
      <c r="KK133" s="28"/>
      <c r="KL133" s="28"/>
      <c r="KM133" s="28"/>
      <c r="KN133" s="28"/>
      <c r="KO133" s="28"/>
      <c r="KP133" s="28"/>
      <c r="KQ133" s="28"/>
      <c r="KR133" s="28"/>
      <c r="KS133" s="28"/>
      <c r="KT133" s="28"/>
      <c r="KU133" s="28"/>
      <c r="KV133" s="28"/>
      <c r="KW133" s="28"/>
      <c r="KX133" s="28"/>
      <c r="KY133" s="28"/>
      <c r="KZ133" s="28"/>
      <c r="LA133" s="28"/>
      <c r="LB133" s="28"/>
      <c r="LC133" s="28"/>
      <c r="LD133" s="28"/>
      <c r="LE133" s="28"/>
      <c r="LF133" s="28"/>
      <c r="LG133" s="28"/>
      <c r="LH133" s="28"/>
      <c r="LI133" s="28"/>
      <c r="LJ133" s="28"/>
      <c r="LK133" s="28"/>
      <c r="LL133" s="28"/>
      <c r="LM133" s="28"/>
      <c r="LN133" s="28"/>
      <c r="LO133" s="28"/>
      <c r="LP133" s="28"/>
      <c r="LQ133" s="28"/>
      <c r="LR133" s="28"/>
      <c r="LS133" s="28"/>
      <c r="LT133" s="28"/>
      <c r="LU133" s="28"/>
      <c r="LV133" s="28"/>
      <c r="LW133" s="28"/>
      <c r="LX133" s="28"/>
      <c r="LY133" s="28"/>
      <c r="LZ133" s="28"/>
      <c r="MA133" s="28"/>
      <c r="MB133" s="28"/>
      <c r="MC133" s="28"/>
      <c r="MD133" s="28"/>
      <c r="ME133" s="28"/>
      <c r="MF133" s="28"/>
      <c r="MG133" s="28"/>
      <c r="MH133" s="28"/>
      <c r="MI133" s="28"/>
      <c r="MJ133" s="28"/>
      <c r="MK133" s="28"/>
      <c r="ML133" s="28"/>
      <c r="MM133" s="28"/>
      <c r="MN133" s="28"/>
      <c r="MO133" s="28"/>
      <c r="MP133" s="28"/>
      <c r="MQ133" s="28"/>
      <c r="MR133" s="28"/>
      <c r="MS133" s="28"/>
      <c r="MT133" s="28"/>
      <c r="MU133" s="28"/>
      <c r="MV133" s="28"/>
      <c r="MW133" s="28"/>
      <c r="MX133" s="28"/>
      <c r="MY133" s="28"/>
      <c r="MZ133" s="28"/>
      <c r="NA133" s="28"/>
      <c r="NB133" s="28"/>
      <c r="NC133" s="28"/>
      <c r="ND133" s="28"/>
      <c r="NE133" s="28"/>
      <c r="NF133" s="28"/>
      <c r="NG133" s="28"/>
      <c r="NH133" s="28"/>
      <c r="NI133" s="28"/>
      <c r="NJ133" s="28"/>
      <c r="NK133" s="28"/>
      <c r="NL133" s="28"/>
      <c r="NM133" s="28"/>
      <c r="NN133" s="28"/>
      <c r="NO133" s="28"/>
      <c r="NP133" s="28"/>
      <c r="NQ133" s="28"/>
      <c r="NR133" s="28"/>
      <c r="NS133" s="28"/>
      <c r="NT133" s="28"/>
      <c r="NU133" s="28"/>
      <c r="NV133" s="28"/>
      <c r="NW133" s="28"/>
      <c r="NX133" s="28"/>
      <c r="NY133" s="28"/>
      <c r="NZ133" s="28"/>
      <c r="OA133" s="28"/>
      <c r="OB133" s="28"/>
      <c r="OC133" s="28"/>
      <c r="OD133" s="28"/>
      <c r="OE133" s="28"/>
      <c r="OF133" s="28"/>
      <c r="OG133" s="28"/>
      <c r="OH133" s="28"/>
      <c r="OI133" s="28"/>
      <c r="OJ133" s="28"/>
      <c r="OK133" s="28"/>
      <c r="OL133" s="28"/>
      <c r="OM133" s="28"/>
      <c r="ON133" s="28"/>
      <c r="OO133" s="28"/>
      <c r="OP133" s="28"/>
      <c r="OQ133" s="28"/>
      <c r="OR133" s="28"/>
      <c r="OS133" s="28"/>
      <c r="OT133" s="28"/>
      <c r="OU133" s="28"/>
      <c r="OV133" s="28"/>
      <c r="OW133" s="28"/>
      <c r="OX133" s="28"/>
      <c r="OY133" s="28"/>
      <c r="OZ133" s="28"/>
      <c r="PA133" s="28"/>
      <c r="PB133" s="28"/>
      <c r="PC133" s="28"/>
      <c r="PD133" s="28"/>
      <c r="PE133" s="28"/>
      <c r="PF133" s="28"/>
      <c r="PG133" s="28"/>
      <c r="PH133" s="28"/>
      <c r="PI133" s="28"/>
      <c r="PJ133" s="28"/>
      <c r="PK133" s="28"/>
      <c r="PL133" s="28"/>
      <c r="PM133" s="28"/>
      <c r="PN133" s="28"/>
      <c r="PO133" s="28"/>
      <c r="PP133" s="28"/>
      <c r="PQ133" s="28"/>
      <c r="PR133" s="28"/>
      <c r="PS133" s="28"/>
      <c r="PT133" s="28"/>
      <c r="PU133" s="28"/>
      <c r="PV133" s="28"/>
      <c r="PW133" s="28"/>
      <c r="PX133" s="28"/>
      <c r="PY133" s="28"/>
      <c r="PZ133" s="28"/>
      <c r="QA133" s="28"/>
      <c r="QB133" s="28"/>
      <c r="QC133" s="28"/>
      <c r="QD133" s="28"/>
      <c r="QE133" s="28"/>
      <c r="QF133" s="28"/>
      <c r="QG133" s="28"/>
      <c r="QH133" s="28"/>
      <c r="QI133" s="28"/>
      <c r="QJ133" s="28"/>
      <c r="QK133" s="28"/>
      <c r="QL133" s="28"/>
      <c r="QM133" s="28"/>
      <c r="QN133" s="28"/>
      <c r="QO133" s="28"/>
      <c r="QP133" s="28"/>
      <c r="QQ133" s="28"/>
      <c r="QR133" s="28"/>
    </row>
    <row r="134" spans="2:460" ht="15.75">
      <c r="B134" s="403"/>
      <c r="C134" s="404" t="s">
        <v>895</v>
      </c>
      <c r="D134" s="28"/>
      <c r="E134" s="28"/>
      <c r="F134" s="28"/>
      <c r="G134" s="28"/>
      <c r="H134" s="28"/>
      <c r="I134" s="28"/>
      <c r="J134" s="28"/>
      <c r="K134" s="28"/>
      <c r="L134" s="28"/>
      <c r="M134" s="28"/>
      <c r="N134" s="28"/>
      <c r="O134" s="28"/>
      <c r="P134" s="28"/>
      <c r="Q134" s="28"/>
      <c r="R134" s="28"/>
      <c r="S134" s="28"/>
      <c r="T134" s="28"/>
      <c r="U134" s="28"/>
      <c r="V134" s="28"/>
      <c r="W134" s="581"/>
      <c r="X134" s="581"/>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c r="IN134" s="28"/>
      <c r="IO134" s="28"/>
      <c r="IP134" s="28"/>
      <c r="IQ134" s="28"/>
      <c r="IR134" s="28"/>
      <c r="IS134" s="28"/>
      <c r="IT134" s="28"/>
      <c r="IU134" s="28"/>
      <c r="IV134" s="28"/>
      <c r="IW134" s="28"/>
      <c r="IX134" s="28"/>
      <c r="IY134" s="28"/>
      <c r="IZ134" s="28"/>
      <c r="JA134" s="28"/>
      <c r="JB134" s="28"/>
      <c r="JC134" s="28"/>
      <c r="JD134" s="28"/>
      <c r="JE134" s="28"/>
      <c r="JF134" s="28"/>
      <c r="JG134" s="28"/>
      <c r="JH134" s="28"/>
      <c r="JI134" s="28"/>
      <c r="JJ134" s="28"/>
      <c r="JK134" s="28"/>
      <c r="JL134" s="28"/>
      <c r="JM134" s="28"/>
      <c r="JN134" s="28"/>
      <c r="JO134" s="28"/>
      <c r="JP134" s="28"/>
      <c r="JQ134" s="28"/>
      <c r="JR134" s="28"/>
      <c r="JS134" s="28"/>
      <c r="JT134" s="28"/>
      <c r="JU134" s="28"/>
      <c r="JV134" s="28"/>
      <c r="JW134" s="28"/>
      <c r="JX134" s="28"/>
      <c r="JY134" s="28"/>
      <c r="JZ134" s="28"/>
      <c r="KA134" s="28"/>
      <c r="KB134" s="28"/>
      <c r="KC134" s="28"/>
      <c r="KD134" s="28"/>
      <c r="KE134" s="28"/>
      <c r="KF134" s="28"/>
      <c r="KG134" s="28"/>
      <c r="KH134" s="28"/>
      <c r="KI134" s="28"/>
      <c r="KJ134" s="28"/>
      <c r="KK134" s="28"/>
      <c r="KL134" s="28"/>
      <c r="KM134" s="28"/>
      <c r="KN134" s="28"/>
      <c r="KO134" s="28"/>
      <c r="KP134" s="28"/>
      <c r="KQ134" s="28"/>
      <c r="KR134" s="28"/>
      <c r="KS134" s="28"/>
      <c r="KT134" s="28"/>
      <c r="KU134" s="28"/>
      <c r="KV134" s="28"/>
      <c r="KW134" s="28"/>
      <c r="KX134" s="28"/>
      <c r="KY134" s="28"/>
      <c r="KZ134" s="28"/>
      <c r="LA134" s="28"/>
      <c r="LB134" s="28"/>
      <c r="LC134" s="28"/>
      <c r="LD134" s="28"/>
      <c r="LE134" s="28"/>
      <c r="LF134" s="28"/>
      <c r="LG134" s="28"/>
      <c r="LH134" s="28"/>
      <c r="LI134" s="28"/>
      <c r="LJ134" s="28"/>
      <c r="LK134" s="28"/>
      <c r="LL134" s="28"/>
      <c r="LM134" s="28"/>
      <c r="LN134" s="28"/>
      <c r="LO134" s="28"/>
      <c r="LP134" s="28"/>
      <c r="LQ134" s="28"/>
      <c r="LR134" s="28"/>
      <c r="LS134" s="28"/>
      <c r="LT134" s="28"/>
      <c r="LU134" s="28"/>
      <c r="LV134" s="28"/>
      <c r="LW134" s="28"/>
      <c r="LX134" s="28"/>
      <c r="LY134" s="28"/>
      <c r="LZ134" s="28"/>
      <c r="MA134" s="28"/>
      <c r="MB134" s="28"/>
      <c r="MC134" s="28"/>
      <c r="MD134" s="28"/>
      <c r="ME134" s="28"/>
      <c r="MF134" s="28"/>
      <c r="MG134" s="28"/>
      <c r="MH134" s="28"/>
      <c r="MI134" s="28"/>
      <c r="MJ134" s="28"/>
      <c r="MK134" s="28"/>
      <c r="ML134" s="28"/>
      <c r="MM134" s="28"/>
      <c r="MN134" s="28"/>
      <c r="MO134" s="28"/>
      <c r="MP134" s="28"/>
      <c r="MQ134" s="28"/>
      <c r="MR134" s="28"/>
      <c r="MS134" s="28"/>
      <c r="MT134" s="28"/>
      <c r="MU134" s="28"/>
      <c r="MV134" s="28"/>
      <c r="MW134" s="28"/>
      <c r="MX134" s="28"/>
      <c r="MY134" s="28"/>
      <c r="MZ134" s="28"/>
      <c r="NA134" s="28"/>
      <c r="NB134" s="28"/>
      <c r="NC134" s="28"/>
      <c r="ND134" s="28"/>
      <c r="NE134" s="28"/>
      <c r="NF134" s="28"/>
      <c r="NG134" s="28"/>
      <c r="NH134" s="28"/>
      <c r="NI134" s="28"/>
      <c r="NJ134" s="28"/>
      <c r="NK134" s="28"/>
      <c r="NL134" s="28"/>
      <c r="NM134" s="28"/>
      <c r="NN134" s="28"/>
      <c r="NO134" s="28"/>
      <c r="NP134" s="28"/>
      <c r="NQ134" s="28"/>
      <c r="NR134" s="28"/>
      <c r="NS134" s="28"/>
      <c r="NT134" s="28"/>
      <c r="NU134" s="28"/>
      <c r="NV134" s="28"/>
      <c r="NW134" s="28"/>
      <c r="NX134" s="28"/>
      <c r="NY134" s="28"/>
      <c r="NZ134" s="28"/>
      <c r="OA134" s="28"/>
      <c r="OB134" s="28"/>
      <c r="OC134" s="28"/>
      <c r="OD134" s="28"/>
      <c r="OE134" s="28"/>
      <c r="OF134" s="28"/>
      <c r="OG134" s="28"/>
      <c r="OH134" s="28"/>
      <c r="OI134" s="28"/>
      <c r="OJ134" s="28"/>
      <c r="OK134" s="28"/>
      <c r="OL134" s="28"/>
      <c r="OM134" s="28"/>
      <c r="ON134" s="28"/>
      <c r="OO134" s="28"/>
      <c r="OP134" s="28"/>
      <c r="OQ134" s="28"/>
      <c r="OR134" s="28"/>
      <c r="OS134" s="28"/>
      <c r="OT134" s="28"/>
      <c r="OU134" s="28"/>
      <c r="OV134" s="28"/>
      <c r="OW134" s="28"/>
      <c r="OX134" s="28"/>
      <c r="OY134" s="28"/>
      <c r="OZ134" s="28"/>
      <c r="PA134" s="28"/>
      <c r="PB134" s="28"/>
      <c r="PC134" s="28"/>
      <c r="PD134" s="28"/>
      <c r="PE134" s="28"/>
      <c r="PF134" s="28"/>
      <c r="PG134" s="28"/>
      <c r="PH134" s="28"/>
      <c r="PI134" s="28"/>
      <c r="PJ134" s="28"/>
      <c r="PK134" s="28"/>
      <c r="PL134" s="28"/>
      <c r="PM134" s="28"/>
      <c r="PN134" s="28"/>
      <c r="PO134" s="28"/>
      <c r="PP134" s="28"/>
      <c r="PQ134" s="28"/>
      <c r="PR134" s="28"/>
      <c r="PS134" s="28"/>
      <c r="PT134" s="28"/>
      <c r="PU134" s="28"/>
      <c r="PV134" s="28"/>
      <c r="PW134" s="28"/>
      <c r="PX134" s="28"/>
      <c r="PY134" s="28"/>
      <c r="PZ134" s="28"/>
      <c r="QA134" s="28"/>
      <c r="QB134" s="28"/>
      <c r="QC134" s="28"/>
      <c r="QD134" s="28"/>
      <c r="QE134" s="28"/>
      <c r="QF134" s="28"/>
      <c r="QG134" s="28"/>
      <c r="QH134" s="28"/>
      <c r="QI134" s="28"/>
      <c r="QJ134" s="28"/>
      <c r="QK134" s="28"/>
      <c r="QL134" s="28"/>
      <c r="QM134" s="28"/>
      <c r="QN134" s="28"/>
      <c r="QO134" s="28"/>
      <c r="QP134" s="28"/>
      <c r="QQ134" s="28"/>
      <c r="QR134" s="28"/>
    </row>
    <row r="135" spans="2:460" ht="15.75">
      <c r="B135" s="402"/>
      <c r="C135" s="404" t="s">
        <v>897</v>
      </c>
      <c r="D135" s="28"/>
      <c r="E135" s="28"/>
      <c r="F135" s="28"/>
      <c r="G135" s="28"/>
      <c r="H135" s="28"/>
      <c r="I135" s="28"/>
      <c r="J135" s="28"/>
      <c r="K135" s="28"/>
      <c r="L135" s="28"/>
      <c r="M135" s="28"/>
      <c r="N135" s="28"/>
      <c r="O135" s="28"/>
      <c r="P135" s="28"/>
      <c r="Q135" s="28"/>
      <c r="R135" s="28"/>
      <c r="S135" s="28"/>
      <c r="T135" s="28"/>
      <c r="U135" s="28"/>
      <c r="V135" s="28"/>
      <c r="W135" s="581"/>
      <c r="X135" s="581"/>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c r="IR135" s="28"/>
      <c r="IS135" s="28"/>
      <c r="IT135" s="28"/>
      <c r="IU135" s="28"/>
      <c r="IV135" s="28"/>
      <c r="IW135" s="28"/>
      <c r="IX135" s="28"/>
      <c r="IY135" s="28"/>
      <c r="IZ135" s="28"/>
      <c r="JA135" s="28"/>
      <c r="JB135" s="28"/>
      <c r="JC135" s="28"/>
      <c r="JD135" s="28"/>
      <c r="JE135" s="28"/>
      <c r="JF135" s="28"/>
      <c r="JG135" s="28"/>
      <c r="JH135" s="28"/>
      <c r="JI135" s="28"/>
      <c r="JJ135" s="28"/>
      <c r="JK135" s="28"/>
      <c r="JL135" s="28"/>
      <c r="JM135" s="28"/>
      <c r="JN135" s="28"/>
      <c r="JO135" s="28"/>
      <c r="JP135" s="28"/>
      <c r="JQ135" s="28"/>
      <c r="JR135" s="28"/>
      <c r="JS135" s="28"/>
      <c r="JT135" s="28"/>
      <c r="JU135" s="28"/>
      <c r="JV135" s="28"/>
      <c r="JW135" s="28"/>
      <c r="JX135" s="28"/>
      <c r="JY135" s="28"/>
      <c r="JZ135" s="28"/>
      <c r="KA135" s="28"/>
      <c r="KB135" s="28"/>
      <c r="KC135" s="28"/>
      <c r="KD135" s="28"/>
      <c r="KE135" s="28"/>
      <c r="KF135" s="28"/>
      <c r="KG135" s="28"/>
      <c r="KH135" s="28"/>
      <c r="KI135" s="28"/>
      <c r="KJ135" s="28"/>
      <c r="KK135" s="28"/>
      <c r="KL135" s="28"/>
      <c r="KM135" s="28"/>
      <c r="KN135" s="28"/>
      <c r="KO135" s="28"/>
      <c r="KP135" s="28"/>
      <c r="KQ135" s="28"/>
      <c r="KR135" s="28"/>
      <c r="KS135" s="28"/>
      <c r="KT135" s="28"/>
      <c r="KU135" s="28"/>
      <c r="KV135" s="28"/>
      <c r="KW135" s="28"/>
      <c r="KX135" s="28"/>
      <c r="KY135" s="28"/>
      <c r="KZ135" s="28"/>
      <c r="LA135" s="28"/>
      <c r="LB135" s="28"/>
      <c r="LC135" s="28"/>
      <c r="LD135" s="28"/>
      <c r="LE135" s="28"/>
      <c r="LF135" s="28"/>
      <c r="LG135" s="28"/>
      <c r="LH135" s="28"/>
      <c r="LI135" s="28"/>
      <c r="LJ135" s="28"/>
      <c r="LK135" s="28"/>
      <c r="LL135" s="28"/>
      <c r="LM135" s="28"/>
      <c r="LN135" s="28"/>
      <c r="LO135" s="28"/>
      <c r="LP135" s="28"/>
      <c r="LQ135" s="28"/>
      <c r="LR135" s="28"/>
      <c r="LS135" s="28"/>
      <c r="LT135" s="28"/>
      <c r="LU135" s="28"/>
      <c r="LV135" s="28"/>
      <c r="LW135" s="28"/>
      <c r="LX135" s="28"/>
      <c r="LY135" s="28"/>
      <c r="LZ135" s="28"/>
      <c r="MA135" s="28"/>
      <c r="MB135" s="28"/>
      <c r="MC135" s="28"/>
      <c r="MD135" s="28"/>
      <c r="ME135" s="28"/>
      <c r="MF135" s="28"/>
      <c r="MG135" s="28"/>
      <c r="MH135" s="28"/>
      <c r="MI135" s="28"/>
      <c r="MJ135" s="28"/>
      <c r="MK135" s="28"/>
      <c r="ML135" s="28"/>
      <c r="MM135" s="28"/>
      <c r="MN135" s="28"/>
      <c r="MO135" s="28"/>
      <c r="MP135" s="28"/>
      <c r="MQ135" s="28"/>
      <c r="MR135" s="28"/>
      <c r="MS135" s="28"/>
      <c r="MT135" s="28"/>
      <c r="MU135" s="28"/>
      <c r="MV135" s="28"/>
      <c r="MW135" s="28"/>
      <c r="MX135" s="28"/>
      <c r="MY135" s="28"/>
      <c r="MZ135" s="28"/>
      <c r="NA135" s="28"/>
      <c r="NB135" s="28"/>
      <c r="NC135" s="28"/>
      <c r="ND135" s="28"/>
      <c r="NE135" s="28"/>
      <c r="NF135" s="28"/>
      <c r="NG135" s="28"/>
      <c r="NH135" s="28"/>
      <c r="NI135" s="28"/>
      <c r="NJ135" s="28"/>
      <c r="NK135" s="28"/>
      <c r="NL135" s="28"/>
      <c r="NM135" s="28"/>
      <c r="NN135" s="28"/>
      <c r="NO135" s="28"/>
      <c r="NP135" s="28"/>
      <c r="NQ135" s="28"/>
      <c r="NR135" s="28"/>
      <c r="NS135" s="28"/>
      <c r="NT135" s="28"/>
      <c r="NU135" s="28"/>
      <c r="NV135" s="28"/>
      <c r="NW135" s="28"/>
      <c r="NX135" s="28"/>
      <c r="NY135" s="28"/>
      <c r="NZ135" s="28"/>
      <c r="OA135" s="28"/>
      <c r="OB135" s="28"/>
      <c r="OC135" s="28"/>
      <c r="OD135" s="28"/>
      <c r="OE135" s="28"/>
      <c r="OF135" s="28"/>
      <c r="OG135" s="28"/>
      <c r="OH135" s="28"/>
      <c r="OI135" s="28"/>
      <c r="OJ135" s="28"/>
      <c r="OK135" s="28"/>
      <c r="OL135" s="28"/>
      <c r="OM135" s="28"/>
      <c r="ON135" s="28"/>
      <c r="OO135" s="28"/>
      <c r="OP135" s="28"/>
      <c r="OQ135" s="28"/>
      <c r="OR135" s="28"/>
      <c r="OS135" s="28"/>
      <c r="OT135" s="28"/>
      <c r="OU135" s="28"/>
      <c r="OV135" s="28"/>
      <c r="OW135" s="28"/>
      <c r="OX135" s="28"/>
      <c r="OY135" s="28"/>
      <c r="OZ135" s="28"/>
      <c r="PA135" s="28"/>
      <c r="PB135" s="28"/>
      <c r="PC135" s="28"/>
      <c r="PD135" s="28"/>
      <c r="PE135" s="28"/>
      <c r="PF135" s="28"/>
      <c r="PG135" s="28"/>
      <c r="PH135" s="28"/>
      <c r="PI135" s="28"/>
      <c r="PJ135" s="28"/>
      <c r="PK135" s="28"/>
      <c r="PL135" s="28"/>
      <c r="PM135" s="28"/>
      <c r="PN135" s="28"/>
      <c r="PO135" s="28"/>
      <c r="PP135" s="28"/>
      <c r="PQ135" s="28"/>
      <c r="PR135" s="28"/>
      <c r="PS135" s="28"/>
      <c r="PT135" s="28"/>
      <c r="PU135" s="28"/>
      <c r="PV135" s="28"/>
      <c r="PW135" s="28"/>
      <c r="PX135" s="28"/>
      <c r="PY135" s="28"/>
      <c r="PZ135" s="28"/>
      <c r="QA135" s="28"/>
      <c r="QB135" s="28"/>
      <c r="QC135" s="28"/>
      <c r="QD135" s="28"/>
      <c r="QE135" s="28"/>
      <c r="QF135" s="28"/>
      <c r="QG135" s="28"/>
      <c r="QH135" s="28"/>
      <c r="QI135" s="28"/>
      <c r="QJ135" s="28"/>
      <c r="QK135" s="28"/>
      <c r="QL135" s="28"/>
      <c r="QM135" s="28"/>
      <c r="QN135" s="28"/>
      <c r="QO135" s="28"/>
      <c r="QP135" s="28"/>
      <c r="QQ135" s="28"/>
      <c r="QR135" s="28"/>
    </row>
    <row r="136" spans="2:460">
      <c r="B136" s="406"/>
      <c r="C136" s="405" t="s">
        <v>898</v>
      </c>
      <c r="D136" s="28"/>
      <c r="E136" s="28"/>
      <c r="F136" s="28"/>
      <c r="G136" s="28"/>
      <c r="H136" s="28"/>
      <c r="I136" s="28"/>
      <c r="J136" s="28"/>
      <c r="K136" s="28"/>
      <c r="L136" s="28"/>
      <c r="M136" s="28"/>
      <c r="N136" s="28"/>
      <c r="O136" s="28"/>
      <c r="P136" s="28"/>
      <c r="Q136" s="28"/>
      <c r="R136" s="28"/>
      <c r="S136" s="28"/>
      <c r="T136" s="28"/>
      <c r="U136" s="28"/>
      <c r="V136" s="28"/>
      <c r="W136" s="581"/>
      <c r="X136" s="581"/>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c r="IR136" s="28"/>
      <c r="IS136" s="28"/>
      <c r="IT136" s="28"/>
      <c r="IU136" s="28"/>
      <c r="IV136" s="28"/>
      <c r="IW136" s="28"/>
      <c r="IX136" s="28"/>
      <c r="IY136" s="28"/>
      <c r="IZ136" s="28"/>
      <c r="JA136" s="28"/>
      <c r="JB136" s="28"/>
      <c r="JC136" s="28"/>
      <c r="JD136" s="28"/>
      <c r="JE136" s="28"/>
      <c r="JF136" s="28"/>
      <c r="JG136" s="28"/>
      <c r="JH136" s="28"/>
      <c r="JI136" s="28"/>
      <c r="JJ136" s="28"/>
      <c r="JK136" s="28"/>
      <c r="JL136" s="28"/>
      <c r="JM136" s="28"/>
      <c r="JN136" s="28"/>
      <c r="JO136" s="28"/>
      <c r="JP136" s="28"/>
      <c r="JQ136" s="28"/>
      <c r="JR136" s="28"/>
      <c r="JS136" s="28"/>
      <c r="JT136" s="28"/>
      <c r="JU136" s="28"/>
      <c r="JV136" s="28"/>
      <c r="JW136" s="28"/>
      <c r="JX136" s="28"/>
      <c r="JY136" s="28"/>
      <c r="JZ136" s="28"/>
      <c r="KA136" s="28"/>
      <c r="KB136" s="28"/>
      <c r="KC136" s="28"/>
      <c r="KD136" s="28"/>
      <c r="KE136" s="28"/>
      <c r="KF136" s="28"/>
      <c r="KG136" s="28"/>
      <c r="KH136" s="28"/>
      <c r="KI136" s="28"/>
      <c r="KJ136" s="28"/>
      <c r="KK136" s="28"/>
      <c r="KL136" s="28"/>
      <c r="KM136" s="28"/>
      <c r="KN136" s="28"/>
      <c r="KO136" s="28"/>
      <c r="KP136" s="28"/>
      <c r="KQ136" s="28"/>
      <c r="KR136" s="28"/>
      <c r="KS136" s="28"/>
      <c r="KT136" s="28"/>
      <c r="KU136" s="28"/>
      <c r="KV136" s="28"/>
      <c r="KW136" s="28"/>
      <c r="KX136" s="28"/>
      <c r="KY136" s="28"/>
      <c r="KZ136" s="28"/>
      <c r="LA136" s="28"/>
      <c r="LB136" s="28"/>
      <c r="LC136" s="28"/>
      <c r="LD136" s="28"/>
      <c r="LE136" s="28"/>
      <c r="LF136" s="28"/>
      <c r="LG136" s="28"/>
      <c r="LH136" s="28"/>
      <c r="LI136" s="28"/>
      <c r="LJ136" s="28"/>
      <c r="LK136" s="28"/>
      <c r="LL136" s="28"/>
      <c r="LM136" s="28"/>
      <c r="LN136" s="28"/>
      <c r="LO136" s="28"/>
      <c r="LP136" s="28"/>
      <c r="LQ136" s="28"/>
      <c r="LR136" s="28"/>
      <c r="LS136" s="28"/>
      <c r="LT136" s="28"/>
      <c r="LU136" s="28"/>
      <c r="LV136" s="28"/>
      <c r="LW136" s="28"/>
      <c r="LX136" s="28"/>
      <c r="LY136" s="28"/>
      <c r="LZ136" s="28"/>
      <c r="MA136" s="28"/>
      <c r="MB136" s="28"/>
      <c r="MC136" s="28"/>
      <c r="MD136" s="28"/>
      <c r="ME136" s="28"/>
      <c r="MF136" s="28"/>
      <c r="MG136" s="28"/>
      <c r="MH136" s="28"/>
      <c r="MI136" s="28"/>
      <c r="MJ136" s="28"/>
      <c r="MK136" s="28"/>
      <c r="ML136" s="28"/>
      <c r="MM136" s="28"/>
      <c r="MN136" s="28"/>
      <c r="MO136" s="28"/>
      <c r="MP136" s="28"/>
      <c r="MQ136" s="28"/>
      <c r="MR136" s="28"/>
      <c r="MS136" s="28"/>
      <c r="MT136" s="28"/>
      <c r="MU136" s="28"/>
      <c r="MV136" s="28"/>
      <c r="MW136" s="28"/>
      <c r="MX136" s="28"/>
      <c r="MY136" s="28"/>
      <c r="MZ136" s="28"/>
      <c r="NA136" s="28"/>
      <c r="NB136" s="28"/>
      <c r="NC136" s="28"/>
      <c r="ND136" s="28"/>
      <c r="NE136" s="28"/>
      <c r="NF136" s="28"/>
      <c r="NG136" s="28"/>
      <c r="NH136" s="28"/>
      <c r="NI136" s="28"/>
      <c r="NJ136" s="28"/>
      <c r="NK136" s="28"/>
      <c r="NL136" s="28"/>
      <c r="NM136" s="28"/>
      <c r="NN136" s="28"/>
      <c r="NO136" s="28"/>
      <c r="NP136" s="28"/>
      <c r="NQ136" s="28"/>
      <c r="NR136" s="28"/>
      <c r="NS136" s="28"/>
      <c r="NT136" s="28"/>
      <c r="NU136" s="28"/>
      <c r="NV136" s="28"/>
      <c r="NW136" s="28"/>
      <c r="NX136" s="28"/>
      <c r="NY136" s="28"/>
      <c r="NZ136" s="28"/>
      <c r="OA136" s="28"/>
      <c r="OB136" s="28"/>
      <c r="OC136" s="28"/>
      <c r="OD136" s="28"/>
      <c r="OE136" s="28"/>
      <c r="OF136" s="28"/>
      <c r="OG136" s="28"/>
      <c r="OH136" s="28"/>
      <c r="OI136" s="28"/>
      <c r="OJ136" s="28"/>
      <c r="OK136" s="28"/>
      <c r="OL136" s="28"/>
      <c r="OM136" s="28"/>
      <c r="ON136" s="28"/>
      <c r="OO136" s="28"/>
      <c r="OP136" s="28"/>
      <c r="OQ136" s="28"/>
      <c r="OR136" s="28"/>
      <c r="OS136" s="28"/>
      <c r="OT136" s="28"/>
      <c r="OU136" s="28"/>
      <c r="OV136" s="28"/>
      <c r="OW136" s="28"/>
      <c r="OX136" s="28"/>
      <c r="OY136" s="28"/>
      <c r="OZ136" s="28"/>
      <c r="PA136" s="28"/>
      <c r="PB136" s="28"/>
      <c r="PC136" s="28"/>
      <c r="PD136" s="28"/>
      <c r="PE136" s="28"/>
      <c r="PF136" s="28"/>
      <c r="PG136" s="28"/>
      <c r="PH136" s="28"/>
      <c r="PI136" s="28"/>
      <c r="PJ136" s="28"/>
      <c r="PK136" s="28"/>
      <c r="PL136" s="28"/>
      <c r="PM136" s="28"/>
      <c r="PN136" s="28"/>
      <c r="PO136" s="28"/>
      <c r="PP136" s="28"/>
      <c r="PQ136" s="28"/>
      <c r="PR136" s="28"/>
      <c r="PS136" s="28"/>
      <c r="PT136" s="28"/>
      <c r="PU136" s="28"/>
      <c r="PV136" s="28"/>
      <c r="PW136" s="28"/>
      <c r="PX136" s="28"/>
      <c r="PY136" s="28"/>
      <c r="PZ136" s="28"/>
      <c r="QA136" s="28"/>
      <c r="QB136" s="28"/>
      <c r="QC136" s="28"/>
      <c r="QD136" s="28"/>
      <c r="QE136" s="28"/>
      <c r="QF136" s="28"/>
      <c r="QG136" s="28"/>
      <c r="QH136" s="28"/>
      <c r="QI136" s="28"/>
      <c r="QJ136" s="28"/>
      <c r="QK136" s="28"/>
      <c r="QL136" s="28"/>
      <c r="QM136" s="28"/>
      <c r="QN136" s="28"/>
      <c r="QO136" s="28"/>
      <c r="QP136" s="28"/>
      <c r="QQ136" s="28"/>
      <c r="QR136" s="28"/>
    </row>
    <row r="137" spans="2:460">
      <c r="C137" s="28"/>
      <c r="D137" s="28"/>
      <c r="E137" s="28"/>
      <c r="F137" s="28"/>
      <c r="G137" s="28"/>
      <c r="H137" s="28"/>
      <c r="I137" s="28"/>
      <c r="J137" s="28"/>
      <c r="K137" s="28"/>
      <c r="L137" s="28"/>
      <c r="M137" s="28"/>
      <c r="N137" s="28"/>
      <c r="O137" s="28"/>
      <c r="P137" s="28"/>
      <c r="Q137" s="28"/>
      <c r="R137" s="28"/>
      <c r="S137" s="28"/>
      <c r="T137" s="28"/>
      <c r="U137" s="28"/>
      <c r="V137" s="28"/>
      <c r="W137" s="581"/>
      <c r="X137" s="581"/>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c r="IN137" s="28"/>
      <c r="IO137" s="28"/>
      <c r="IP137" s="28"/>
      <c r="IQ137" s="28"/>
      <c r="IR137" s="28"/>
      <c r="IS137" s="28"/>
      <c r="IT137" s="28"/>
      <c r="IU137" s="28"/>
      <c r="IV137" s="28"/>
      <c r="IW137" s="28"/>
      <c r="IX137" s="28"/>
      <c r="IY137" s="28"/>
      <c r="IZ137" s="28"/>
      <c r="JA137" s="28"/>
      <c r="JB137" s="28"/>
      <c r="JC137" s="28"/>
      <c r="JD137" s="28"/>
      <c r="JE137" s="28"/>
      <c r="JF137" s="28"/>
      <c r="JG137" s="28"/>
      <c r="JH137" s="28"/>
      <c r="JI137" s="28"/>
      <c r="JJ137" s="28"/>
      <c r="JK137" s="28"/>
      <c r="JL137" s="28"/>
      <c r="JM137" s="28"/>
      <c r="JN137" s="28"/>
      <c r="JO137" s="28"/>
      <c r="JP137" s="28"/>
      <c r="JQ137" s="28"/>
      <c r="JR137" s="28"/>
      <c r="JS137" s="28"/>
      <c r="JT137" s="28"/>
      <c r="JU137" s="28"/>
      <c r="JV137" s="28"/>
      <c r="JW137" s="28"/>
      <c r="JX137" s="28"/>
      <c r="JY137" s="28"/>
      <c r="JZ137" s="28"/>
      <c r="KA137" s="28"/>
      <c r="KB137" s="28"/>
      <c r="KC137" s="28"/>
      <c r="KD137" s="28"/>
      <c r="KE137" s="28"/>
      <c r="KF137" s="28"/>
      <c r="KG137" s="28"/>
      <c r="KH137" s="28"/>
      <c r="KI137" s="28"/>
      <c r="KJ137" s="28"/>
      <c r="KK137" s="28"/>
      <c r="KL137" s="28"/>
      <c r="KM137" s="28"/>
      <c r="KN137" s="28"/>
      <c r="KO137" s="28"/>
      <c r="KP137" s="28"/>
      <c r="KQ137" s="28"/>
      <c r="KR137" s="28"/>
      <c r="KS137" s="28"/>
      <c r="KT137" s="28"/>
      <c r="KU137" s="28"/>
      <c r="KV137" s="28"/>
      <c r="KW137" s="28"/>
      <c r="KX137" s="28"/>
      <c r="KY137" s="28"/>
      <c r="KZ137" s="28"/>
      <c r="LA137" s="28"/>
      <c r="LB137" s="28"/>
      <c r="LC137" s="28"/>
      <c r="LD137" s="28"/>
      <c r="LE137" s="28"/>
      <c r="LF137" s="28"/>
      <c r="LG137" s="28"/>
      <c r="LH137" s="28"/>
      <c r="LI137" s="28"/>
      <c r="LJ137" s="28"/>
      <c r="LK137" s="28"/>
      <c r="LL137" s="28"/>
      <c r="LM137" s="28"/>
      <c r="LN137" s="28"/>
      <c r="LO137" s="28"/>
      <c r="LP137" s="28"/>
      <c r="LQ137" s="28"/>
      <c r="LR137" s="28"/>
      <c r="LS137" s="28"/>
      <c r="LT137" s="28"/>
      <c r="LU137" s="28"/>
      <c r="LV137" s="28"/>
      <c r="LW137" s="28"/>
      <c r="LX137" s="28"/>
      <c r="LY137" s="28"/>
      <c r="LZ137" s="28"/>
      <c r="MA137" s="28"/>
      <c r="MB137" s="28"/>
      <c r="MC137" s="28"/>
      <c r="MD137" s="28"/>
      <c r="ME137" s="28"/>
      <c r="MF137" s="28"/>
      <c r="MG137" s="28"/>
      <c r="MH137" s="28"/>
      <c r="MI137" s="28"/>
      <c r="MJ137" s="28"/>
      <c r="MK137" s="28"/>
      <c r="ML137" s="28"/>
      <c r="MM137" s="28"/>
      <c r="MN137" s="28"/>
      <c r="MO137" s="28"/>
      <c r="MP137" s="28"/>
      <c r="MQ137" s="28"/>
      <c r="MR137" s="28"/>
      <c r="MS137" s="28"/>
      <c r="MT137" s="28"/>
      <c r="MU137" s="28"/>
      <c r="MV137" s="28"/>
      <c r="MW137" s="28"/>
      <c r="MX137" s="28"/>
      <c r="MY137" s="28"/>
      <c r="MZ137" s="28"/>
      <c r="NA137" s="28"/>
      <c r="NB137" s="28"/>
      <c r="NC137" s="28"/>
      <c r="ND137" s="28"/>
      <c r="NE137" s="28"/>
      <c r="NF137" s="28"/>
      <c r="NG137" s="28"/>
      <c r="NH137" s="28"/>
      <c r="NI137" s="28"/>
      <c r="NJ137" s="28"/>
      <c r="NK137" s="28"/>
      <c r="NL137" s="28"/>
      <c r="NM137" s="28"/>
      <c r="NN137" s="28"/>
      <c r="NO137" s="28"/>
      <c r="NP137" s="28"/>
      <c r="NQ137" s="28"/>
      <c r="NR137" s="28"/>
      <c r="NS137" s="28"/>
      <c r="NT137" s="28"/>
      <c r="NU137" s="28"/>
      <c r="NV137" s="28"/>
      <c r="NW137" s="28"/>
      <c r="NX137" s="28"/>
      <c r="NY137" s="28"/>
      <c r="NZ137" s="28"/>
      <c r="OA137" s="28"/>
      <c r="OB137" s="28"/>
      <c r="OC137" s="28"/>
      <c r="OD137" s="28"/>
      <c r="OE137" s="28"/>
      <c r="OF137" s="28"/>
      <c r="OG137" s="28"/>
      <c r="OH137" s="28"/>
      <c r="OI137" s="28"/>
      <c r="OJ137" s="28"/>
      <c r="OK137" s="28"/>
      <c r="OL137" s="28"/>
      <c r="OM137" s="28"/>
      <c r="ON137" s="28"/>
      <c r="OO137" s="28"/>
      <c r="OP137" s="28"/>
      <c r="OQ137" s="28"/>
      <c r="OR137" s="28"/>
      <c r="OS137" s="28"/>
      <c r="OT137" s="28"/>
      <c r="OU137" s="28"/>
      <c r="OV137" s="28"/>
      <c r="OW137" s="28"/>
      <c r="OX137" s="28"/>
      <c r="OY137" s="28"/>
      <c r="OZ137" s="28"/>
      <c r="PA137" s="28"/>
      <c r="PB137" s="28"/>
      <c r="PC137" s="28"/>
      <c r="PD137" s="28"/>
      <c r="PE137" s="28"/>
      <c r="PF137" s="28"/>
      <c r="PG137" s="28"/>
      <c r="PH137" s="28"/>
      <c r="PI137" s="28"/>
      <c r="PJ137" s="28"/>
      <c r="PK137" s="28"/>
      <c r="PL137" s="28"/>
      <c r="PM137" s="28"/>
      <c r="PN137" s="28"/>
      <c r="PO137" s="28"/>
      <c r="PP137" s="28"/>
      <c r="PQ137" s="28"/>
      <c r="PR137" s="28"/>
      <c r="PS137" s="28"/>
      <c r="PT137" s="28"/>
      <c r="PU137" s="28"/>
      <c r="PV137" s="28"/>
      <c r="PW137" s="28"/>
      <c r="PX137" s="28"/>
      <c r="PY137" s="28"/>
      <c r="PZ137" s="28"/>
      <c r="QA137" s="28"/>
      <c r="QB137" s="28"/>
      <c r="QC137" s="28"/>
      <c r="QD137" s="28"/>
      <c r="QE137" s="28"/>
      <c r="QF137" s="28"/>
      <c r="QG137" s="28"/>
      <c r="QH137" s="28"/>
      <c r="QI137" s="28"/>
      <c r="QJ137" s="28"/>
      <c r="QK137" s="28"/>
      <c r="QL137" s="28"/>
      <c r="QM137" s="28"/>
      <c r="QN137" s="28"/>
      <c r="QO137" s="28"/>
      <c r="QP137" s="28"/>
      <c r="QQ137" s="28"/>
      <c r="QR137" s="28"/>
    </row>
    <row r="138" spans="2:460" ht="48.75" customHeight="1">
      <c r="B138" s="28"/>
      <c r="C138" s="28"/>
      <c r="D138" s="28"/>
      <c r="E138" s="28"/>
      <c r="F138" s="28"/>
      <c r="G138" s="28"/>
      <c r="H138" s="28"/>
      <c r="I138" s="28"/>
      <c r="J138" s="28"/>
      <c r="K138" s="28"/>
      <c r="L138" s="28"/>
      <c r="M138" s="28"/>
      <c r="N138" s="28"/>
      <c r="O138" s="28"/>
      <c r="P138" s="28"/>
      <c r="Q138" s="28"/>
      <c r="R138" s="28"/>
      <c r="S138" s="28"/>
      <c r="T138" s="28"/>
      <c r="U138" s="28"/>
      <c r="V138" s="28"/>
      <c r="W138" s="581"/>
      <c r="X138" s="581"/>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c r="IR138" s="28"/>
      <c r="IS138" s="28"/>
      <c r="IT138" s="28"/>
      <c r="IU138" s="28"/>
      <c r="IV138" s="28"/>
      <c r="IW138" s="28"/>
      <c r="IX138" s="28"/>
      <c r="IY138" s="28"/>
      <c r="IZ138" s="28"/>
      <c r="JA138" s="28"/>
      <c r="JB138" s="28"/>
      <c r="JC138" s="28"/>
      <c r="JD138" s="28"/>
      <c r="JE138" s="28"/>
      <c r="JF138" s="28"/>
      <c r="JG138" s="28"/>
      <c r="JH138" s="28"/>
      <c r="JI138" s="28"/>
      <c r="JJ138" s="28"/>
      <c r="JK138" s="28"/>
      <c r="JL138" s="28"/>
      <c r="JM138" s="28"/>
      <c r="JN138" s="28"/>
      <c r="JO138" s="28"/>
      <c r="JP138" s="28"/>
      <c r="JQ138" s="28"/>
      <c r="JR138" s="28"/>
      <c r="JS138" s="28"/>
      <c r="JT138" s="28"/>
      <c r="JU138" s="28"/>
      <c r="JV138" s="28"/>
      <c r="JW138" s="28"/>
      <c r="JX138" s="28"/>
      <c r="JY138" s="28"/>
      <c r="JZ138" s="28"/>
      <c r="KA138" s="28"/>
      <c r="KB138" s="28"/>
      <c r="KC138" s="28"/>
      <c r="KD138" s="28"/>
      <c r="KE138" s="28"/>
      <c r="KF138" s="28"/>
      <c r="KG138" s="28"/>
      <c r="KH138" s="28"/>
      <c r="KI138" s="28"/>
      <c r="KJ138" s="28"/>
      <c r="KK138" s="28"/>
      <c r="KL138" s="28"/>
      <c r="KM138" s="28"/>
      <c r="KN138" s="28"/>
      <c r="KO138" s="28"/>
      <c r="KP138" s="28"/>
      <c r="KQ138" s="28"/>
      <c r="KR138" s="28"/>
      <c r="KS138" s="28"/>
      <c r="KT138" s="28"/>
      <c r="KU138" s="28"/>
      <c r="KV138" s="28"/>
      <c r="KW138" s="28"/>
      <c r="KX138" s="28"/>
      <c r="KY138" s="28"/>
      <c r="KZ138" s="28"/>
      <c r="LA138" s="28"/>
      <c r="LB138" s="28"/>
      <c r="LC138" s="28"/>
      <c r="LD138" s="28"/>
      <c r="LE138" s="28"/>
      <c r="LF138" s="28"/>
      <c r="LG138" s="28"/>
      <c r="LH138" s="28"/>
      <c r="LI138" s="28"/>
      <c r="LJ138" s="28"/>
      <c r="LK138" s="28"/>
      <c r="LL138" s="28"/>
      <c r="LM138" s="28"/>
      <c r="LN138" s="28"/>
      <c r="LO138" s="28"/>
      <c r="LP138" s="28"/>
      <c r="LQ138" s="28"/>
      <c r="LR138" s="28"/>
      <c r="LS138" s="28"/>
      <c r="LT138" s="28"/>
      <c r="LU138" s="28"/>
      <c r="LV138" s="28"/>
      <c r="LW138" s="28"/>
      <c r="LX138" s="28"/>
      <c r="LY138" s="28"/>
      <c r="LZ138" s="28"/>
      <c r="MA138" s="28"/>
      <c r="MB138" s="28"/>
      <c r="MC138" s="28"/>
      <c r="MD138" s="28"/>
      <c r="ME138" s="28"/>
      <c r="MF138" s="28"/>
      <c r="MG138" s="28"/>
      <c r="MH138" s="28"/>
      <c r="MI138" s="28"/>
      <c r="MJ138" s="28"/>
      <c r="MK138" s="28"/>
      <c r="ML138" s="28"/>
      <c r="MM138" s="28"/>
      <c r="MN138" s="28"/>
      <c r="MO138" s="28"/>
      <c r="MP138" s="28"/>
      <c r="MQ138" s="28"/>
      <c r="MR138" s="28"/>
      <c r="MS138" s="28"/>
      <c r="MT138" s="28"/>
      <c r="MU138" s="28"/>
      <c r="MV138" s="28"/>
      <c r="MW138" s="28"/>
      <c r="MX138" s="28"/>
      <c r="MY138" s="28"/>
      <c r="MZ138" s="28"/>
      <c r="NA138" s="28"/>
      <c r="NB138" s="28"/>
      <c r="NC138" s="28"/>
      <c r="ND138" s="28"/>
      <c r="NE138" s="28"/>
      <c r="NF138" s="28"/>
      <c r="NG138" s="28"/>
      <c r="NH138" s="28"/>
      <c r="NI138" s="28"/>
      <c r="NJ138" s="28"/>
      <c r="NK138" s="28"/>
      <c r="NL138" s="28"/>
      <c r="NM138" s="28"/>
      <c r="NN138" s="28"/>
      <c r="NO138" s="28"/>
      <c r="NP138" s="28"/>
      <c r="NQ138" s="28"/>
      <c r="NR138" s="28"/>
      <c r="NS138" s="28"/>
      <c r="NT138" s="28"/>
      <c r="NU138" s="28"/>
      <c r="NV138" s="28"/>
      <c r="NW138" s="28"/>
      <c r="NX138" s="28"/>
      <c r="NY138" s="28"/>
      <c r="NZ138" s="28"/>
      <c r="OA138" s="28"/>
      <c r="OB138" s="28"/>
      <c r="OC138" s="28"/>
      <c r="OD138" s="28"/>
      <c r="OE138" s="28"/>
      <c r="OF138" s="28"/>
      <c r="OG138" s="28"/>
      <c r="OH138" s="28"/>
      <c r="OI138" s="28"/>
      <c r="OJ138" s="28"/>
      <c r="OK138" s="28"/>
      <c r="OL138" s="28"/>
      <c r="OM138" s="28"/>
      <c r="ON138" s="28"/>
      <c r="OO138" s="28"/>
      <c r="OP138" s="28"/>
      <c r="OQ138" s="28"/>
      <c r="OR138" s="28"/>
      <c r="OS138" s="28"/>
      <c r="OT138" s="28"/>
      <c r="OU138" s="28"/>
      <c r="OV138" s="28"/>
      <c r="OW138" s="28"/>
      <c r="OX138" s="28"/>
      <c r="OY138" s="28"/>
      <c r="OZ138" s="28"/>
      <c r="PA138" s="28"/>
      <c r="PB138" s="28"/>
      <c r="PC138" s="28"/>
      <c r="PD138" s="28"/>
      <c r="PE138" s="28"/>
      <c r="PF138" s="28"/>
      <c r="PG138" s="28"/>
      <c r="PH138" s="28"/>
      <c r="PI138" s="28"/>
      <c r="PJ138" s="28"/>
      <c r="PK138" s="28"/>
      <c r="PL138" s="28"/>
      <c r="PM138" s="28"/>
      <c r="PN138" s="28"/>
      <c r="PO138" s="28"/>
      <c r="PP138" s="28"/>
      <c r="PQ138" s="28"/>
      <c r="PR138" s="28"/>
      <c r="PS138" s="28"/>
      <c r="PT138" s="28"/>
      <c r="PU138" s="28"/>
      <c r="PV138" s="28"/>
      <c r="PW138" s="28"/>
      <c r="PX138" s="28"/>
      <c r="PY138" s="28"/>
      <c r="PZ138" s="28"/>
      <c r="QA138" s="28"/>
      <c r="QB138" s="28"/>
      <c r="QC138" s="28"/>
      <c r="QD138" s="28"/>
      <c r="QE138" s="28"/>
      <c r="QF138" s="28"/>
      <c r="QG138" s="28"/>
      <c r="QH138" s="28"/>
      <c r="QI138" s="28"/>
      <c r="QJ138" s="28"/>
      <c r="QK138" s="28"/>
      <c r="QL138" s="28"/>
      <c r="QM138" s="28"/>
      <c r="QN138" s="28"/>
      <c r="QO138" s="28"/>
      <c r="QP138" s="28"/>
      <c r="QQ138" s="28"/>
      <c r="QR138" s="28"/>
    </row>
    <row r="139" spans="2:460" ht="52.5" customHeight="1">
      <c r="B139" s="28"/>
      <c r="C139" s="28"/>
      <c r="D139" s="28"/>
      <c r="E139" s="28"/>
      <c r="F139" s="28"/>
      <c r="G139" s="28"/>
      <c r="H139" s="28"/>
      <c r="I139" s="28"/>
      <c r="J139" s="28"/>
      <c r="K139" s="28"/>
      <c r="L139" s="28"/>
      <c r="M139" s="28"/>
      <c r="N139" s="28"/>
      <c r="O139" s="28"/>
      <c r="P139" s="28"/>
      <c r="Q139" s="28"/>
      <c r="R139" s="28"/>
      <c r="S139" s="28"/>
      <c r="T139" s="28"/>
      <c r="U139" s="28"/>
      <c r="V139" s="28"/>
      <c r="W139" s="581"/>
      <c r="X139" s="581"/>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c r="IR139" s="28"/>
      <c r="IS139" s="28"/>
      <c r="IT139" s="28"/>
      <c r="IU139" s="28"/>
      <c r="IV139" s="28"/>
      <c r="IW139" s="28"/>
      <c r="IX139" s="28"/>
      <c r="IY139" s="28"/>
      <c r="IZ139" s="28"/>
      <c r="JA139" s="28"/>
      <c r="JB139" s="28"/>
      <c r="JC139" s="28"/>
      <c r="JD139" s="28"/>
      <c r="JE139" s="28"/>
      <c r="JF139" s="28"/>
      <c r="JG139" s="28"/>
      <c r="JH139" s="28"/>
      <c r="JI139" s="28"/>
      <c r="JJ139" s="28"/>
      <c r="JK139" s="28"/>
      <c r="JL139" s="28"/>
      <c r="JM139" s="28"/>
      <c r="JN139" s="28"/>
      <c r="JO139" s="28"/>
      <c r="JP139" s="28"/>
      <c r="JQ139" s="28"/>
      <c r="JR139" s="28"/>
      <c r="JS139" s="28"/>
      <c r="JT139" s="28"/>
      <c r="JU139" s="28"/>
      <c r="JV139" s="28"/>
      <c r="JW139" s="28"/>
      <c r="JX139" s="28"/>
      <c r="JY139" s="28"/>
      <c r="JZ139" s="28"/>
      <c r="KA139" s="28"/>
      <c r="KB139" s="28"/>
      <c r="KC139" s="28"/>
      <c r="KD139" s="28"/>
      <c r="KE139" s="28"/>
      <c r="KF139" s="28"/>
      <c r="KG139" s="28"/>
      <c r="KH139" s="28"/>
      <c r="KI139" s="28"/>
      <c r="KJ139" s="28"/>
      <c r="KK139" s="28"/>
      <c r="KL139" s="28"/>
      <c r="KM139" s="28"/>
      <c r="KN139" s="28"/>
      <c r="KO139" s="28"/>
      <c r="KP139" s="28"/>
      <c r="KQ139" s="28"/>
      <c r="KR139" s="28"/>
      <c r="KS139" s="28"/>
      <c r="KT139" s="28"/>
      <c r="KU139" s="28"/>
      <c r="KV139" s="28"/>
      <c r="KW139" s="28"/>
      <c r="KX139" s="28"/>
      <c r="KY139" s="28"/>
      <c r="KZ139" s="28"/>
      <c r="LA139" s="28"/>
      <c r="LB139" s="28"/>
      <c r="LC139" s="28"/>
      <c r="LD139" s="28"/>
      <c r="LE139" s="28"/>
      <c r="LF139" s="28"/>
      <c r="LG139" s="28"/>
      <c r="LH139" s="28"/>
      <c r="LI139" s="28"/>
      <c r="LJ139" s="28"/>
      <c r="LK139" s="28"/>
      <c r="LL139" s="28"/>
      <c r="LM139" s="28"/>
      <c r="LN139" s="28"/>
      <c r="LO139" s="28"/>
      <c r="LP139" s="28"/>
      <c r="LQ139" s="28"/>
      <c r="LR139" s="28"/>
      <c r="LS139" s="28"/>
      <c r="LT139" s="28"/>
      <c r="LU139" s="28"/>
      <c r="LV139" s="28"/>
      <c r="LW139" s="28"/>
      <c r="LX139" s="28"/>
      <c r="LY139" s="28"/>
      <c r="LZ139" s="28"/>
      <c r="MA139" s="28"/>
      <c r="MB139" s="28"/>
      <c r="MC139" s="28"/>
      <c r="MD139" s="28"/>
      <c r="ME139" s="28"/>
      <c r="MF139" s="28"/>
      <c r="MG139" s="28"/>
      <c r="MH139" s="28"/>
      <c r="MI139" s="28"/>
      <c r="MJ139" s="28"/>
      <c r="MK139" s="28"/>
      <c r="ML139" s="28"/>
      <c r="MM139" s="28"/>
      <c r="MN139" s="28"/>
      <c r="MO139" s="28"/>
      <c r="MP139" s="28"/>
      <c r="MQ139" s="28"/>
      <c r="MR139" s="28"/>
      <c r="MS139" s="28"/>
      <c r="MT139" s="28"/>
      <c r="MU139" s="28"/>
      <c r="MV139" s="28"/>
      <c r="MW139" s="28"/>
      <c r="MX139" s="28"/>
      <c r="MY139" s="28"/>
      <c r="MZ139" s="28"/>
      <c r="NA139" s="28"/>
      <c r="NB139" s="28"/>
      <c r="NC139" s="28"/>
      <c r="ND139" s="28"/>
      <c r="NE139" s="28"/>
      <c r="NF139" s="28"/>
      <c r="NG139" s="28"/>
      <c r="NH139" s="28"/>
      <c r="NI139" s="28"/>
      <c r="NJ139" s="28"/>
      <c r="NK139" s="28"/>
      <c r="NL139" s="28"/>
      <c r="NM139" s="28"/>
      <c r="NN139" s="28"/>
      <c r="NO139" s="28"/>
      <c r="NP139" s="28"/>
      <c r="NQ139" s="28"/>
      <c r="NR139" s="28"/>
      <c r="NS139" s="28"/>
      <c r="NT139" s="28"/>
      <c r="NU139" s="28"/>
      <c r="NV139" s="28"/>
      <c r="NW139" s="28"/>
      <c r="NX139" s="28"/>
      <c r="NY139" s="28"/>
      <c r="NZ139" s="28"/>
      <c r="OA139" s="28"/>
      <c r="OB139" s="28"/>
      <c r="OC139" s="28"/>
      <c r="OD139" s="28"/>
      <c r="OE139" s="28"/>
      <c r="OF139" s="28"/>
      <c r="OG139" s="28"/>
      <c r="OH139" s="28"/>
      <c r="OI139" s="28"/>
      <c r="OJ139" s="28"/>
      <c r="OK139" s="28"/>
      <c r="OL139" s="28"/>
      <c r="OM139" s="28"/>
      <c r="ON139" s="28"/>
      <c r="OO139" s="28"/>
      <c r="OP139" s="28"/>
      <c r="OQ139" s="28"/>
      <c r="OR139" s="28"/>
      <c r="OS139" s="28"/>
      <c r="OT139" s="28"/>
      <c r="OU139" s="28"/>
      <c r="OV139" s="28"/>
      <c r="OW139" s="28"/>
      <c r="OX139" s="28"/>
      <c r="OY139" s="28"/>
      <c r="OZ139" s="28"/>
      <c r="PA139" s="28"/>
      <c r="PB139" s="28"/>
      <c r="PC139" s="28"/>
      <c r="PD139" s="28"/>
      <c r="PE139" s="28"/>
      <c r="PF139" s="28"/>
      <c r="PG139" s="28"/>
      <c r="PH139" s="28"/>
      <c r="PI139" s="28"/>
      <c r="PJ139" s="28"/>
      <c r="PK139" s="28"/>
      <c r="PL139" s="28"/>
      <c r="PM139" s="28"/>
      <c r="PN139" s="28"/>
      <c r="PO139" s="28"/>
      <c r="PP139" s="28"/>
      <c r="PQ139" s="28"/>
      <c r="PR139" s="28"/>
      <c r="PS139" s="28"/>
      <c r="PT139" s="28"/>
      <c r="PU139" s="28"/>
      <c r="PV139" s="28"/>
      <c r="PW139" s="28"/>
      <c r="PX139" s="28"/>
      <c r="PY139" s="28"/>
      <c r="PZ139" s="28"/>
      <c r="QA139" s="28"/>
      <c r="QB139" s="28"/>
      <c r="QC139" s="28"/>
      <c r="QD139" s="28"/>
      <c r="QE139" s="28"/>
      <c r="QF139" s="28"/>
      <c r="QG139" s="28"/>
      <c r="QH139" s="28"/>
      <c r="QI139" s="28"/>
      <c r="QJ139" s="28"/>
      <c r="QK139" s="28"/>
      <c r="QL139" s="28"/>
      <c r="QM139" s="28"/>
      <c r="QN139" s="28"/>
      <c r="QO139" s="28"/>
      <c r="QP139" s="28"/>
      <c r="QQ139" s="28"/>
      <c r="QR139" s="28"/>
    </row>
    <row r="140" spans="2:460" ht="42.75" customHeight="1">
      <c r="B140" s="28"/>
      <c r="C140" s="28"/>
      <c r="D140" s="28"/>
      <c r="E140" s="28"/>
      <c r="F140" s="28"/>
      <c r="G140" s="28"/>
      <c r="H140" s="28"/>
      <c r="I140" s="28"/>
      <c r="J140" s="28"/>
      <c r="K140" s="28"/>
      <c r="L140" s="28"/>
      <c r="M140" s="28"/>
      <c r="N140" s="28"/>
      <c r="O140" s="28"/>
      <c r="P140" s="28"/>
      <c r="Q140" s="28"/>
      <c r="R140" s="28"/>
      <c r="S140" s="28"/>
      <c r="T140" s="28"/>
      <c r="U140" s="28"/>
      <c r="V140" s="28"/>
      <c r="W140" s="581"/>
      <c r="X140" s="581"/>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c r="IS140" s="28"/>
      <c r="IT140" s="28"/>
      <c r="IU140" s="28"/>
      <c r="IV140" s="28"/>
      <c r="IW140" s="28"/>
      <c r="IX140" s="28"/>
      <c r="IY140" s="28"/>
      <c r="IZ140" s="28"/>
      <c r="JA140" s="28"/>
      <c r="JB140" s="28"/>
      <c r="JC140" s="28"/>
      <c r="JD140" s="28"/>
      <c r="JE140" s="28"/>
      <c r="JF140" s="28"/>
      <c r="JG140" s="28"/>
      <c r="JH140" s="28"/>
      <c r="JI140" s="28"/>
      <c r="JJ140" s="28"/>
      <c r="JK140" s="28"/>
      <c r="JL140" s="28"/>
      <c r="JM140" s="28"/>
      <c r="JN140" s="28"/>
      <c r="JO140" s="28"/>
      <c r="JP140" s="28"/>
      <c r="JQ140" s="28"/>
      <c r="JR140" s="28"/>
      <c r="JS140" s="28"/>
      <c r="JT140" s="28"/>
      <c r="JU140" s="28"/>
      <c r="JV140" s="28"/>
      <c r="JW140" s="28"/>
      <c r="JX140" s="28"/>
      <c r="JY140" s="28"/>
      <c r="JZ140" s="28"/>
      <c r="KA140" s="28"/>
      <c r="KB140" s="28"/>
      <c r="KC140" s="28"/>
      <c r="KD140" s="28"/>
      <c r="KE140" s="28"/>
      <c r="KF140" s="28"/>
      <c r="KG140" s="28"/>
      <c r="KH140" s="28"/>
      <c r="KI140" s="28"/>
      <c r="KJ140" s="28"/>
      <c r="KK140" s="28"/>
      <c r="KL140" s="28"/>
      <c r="KM140" s="28"/>
      <c r="KN140" s="28"/>
      <c r="KO140" s="28"/>
      <c r="KP140" s="28"/>
      <c r="KQ140" s="28"/>
      <c r="KR140" s="28"/>
      <c r="KS140" s="28"/>
      <c r="KT140" s="28"/>
      <c r="KU140" s="28"/>
      <c r="KV140" s="28"/>
      <c r="KW140" s="28"/>
      <c r="KX140" s="28"/>
      <c r="KY140" s="28"/>
      <c r="KZ140" s="28"/>
      <c r="LA140" s="28"/>
      <c r="LB140" s="28"/>
      <c r="LC140" s="28"/>
      <c r="LD140" s="28"/>
      <c r="LE140" s="28"/>
      <c r="LF140" s="28"/>
      <c r="LG140" s="28"/>
      <c r="LH140" s="28"/>
      <c r="LI140" s="28"/>
      <c r="LJ140" s="28"/>
      <c r="LK140" s="28"/>
      <c r="LL140" s="28"/>
      <c r="LM140" s="28"/>
      <c r="LN140" s="28"/>
      <c r="LO140" s="28"/>
      <c r="LP140" s="28"/>
      <c r="LQ140" s="28"/>
      <c r="LR140" s="28"/>
      <c r="LS140" s="28"/>
      <c r="LT140" s="28"/>
      <c r="LU140" s="28"/>
      <c r="LV140" s="28"/>
      <c r="LW140" s="28"/>
      <c r="LX140" s="28"/>
      <c r="LY140" s="28"/>
      <c r="LZ140" s="28"/>
      <c r="MA140" s="28"/>
      <c r="MB140" s="28"/>
      <c r="MC140" s="28"/>
      <c r="MD140" s="28"/>
      <c r="ME140" s="28"/>
      <c r="MF140" s="28"/>
      <c r="MG140" s="28"/>
      <c r="MH140" s="28"/>
      <c r="MI140" s="28"/>
      <c r="MJ140" s="28"/>
      <c r="MK140" s="28"/>
      <c r="ML140" s="28"/>
      <c r="MM140" s="28"/>
      <c r="MN140" s="28"/>
      <c r="MO140" s="28"/>
      <c r="MP140" s="28"/>
      <c r="MQ140" s="28"/>
      <c r="MR140" s="28"/>
      <c r="MS140" s="28"/>
      <c r="MT140" s="28"/>
      <c r="MU140" s="28"/>
      <c r="MV140" s="28"/>
      <c r="MW140" s="28"/>
      <c r="MX140" s="28"/>
      <c r="MY140" s="28"/>
      <c r="MZ140" s="28"/>
      <c r="NA140" s="28"/>
      <c r="NB140" s="28"/>
      <c r="NC140" s="28"/>
      <c r="ND140" s="28"/>
      <c r="NE140" s="28"/>
      <c r="NF140" s="28"/>
      <c r="NG140" s="28"/>
      <c r="NH140" s="28"/>
      <c r="NI140" s="28"/>
      <c r="NJ140" s="28"/>
      <c r="NK140" s="28"/>
      <c r="NL140" s="28"/>
      <c r="NM140" s="28"/>
      <c r="NN140" s="28"/>
      <c r="NO140" s="28"/>
      <c r="NP140" s="28"/>
      <c r="NQ140" s="28"/>
      <c r="NR140" s="28"/>
      <c r="NS140" s="28"/>
      <c r="NT140" s="28"/>
      <c r="NU140" s="28"/>
      <c r="NV140" s="28"/>
      <c r="NW140" s="28"/>
      <c r="NX140" s="28"/>
      <c r="NY140" s="28"/>
      <c r="NZ140" s="28"/>
      <c r="OA140" s="28"/>
      <c r="OB140" s="28"/>
      <c r="OC140" s="28"/>
      <c r="OD140" s="28"/>
      <c r="OE140" s="28"/>
      <c r="OF140" s="28"/>
      <c r="OG140" s="28"/>
      <c r="OH140" s="28"/>
      <c r="OI140" s="28"/>
      <c r="OJ140" s="28"/>
      <c r="OK140" s="28"/>
      <c r="OL140" s="28"/>
      <c r="OM140" s="28"/>
      <c r="ON140" s="28"/>
      <c r="OO140" s="28"/>
      <c r="OP140" s="28"/>
      <c r="OQ140" s="28"/>
      <c r="OR140" s="28"/>
      <c r="OS140" s="28"/>
      <c r="OT140" s="28"/>
      <c r="OU140" s="28"/>
      <c r="OV140" s="28"/>
      <c r="OW140" s="28"/>
      <c r="OX140" s="28"/>
      <c r="OY140" s="28"/>
      <c r="OZ140" s="28"/>
      <c r="PA140" s="28"/>
      <c r="PB140" s="28"/>
      <c r="PC140" s="28"/>
      <c r="PD140" s="28"/>
      <c r="PE140" s="28"/>
      <c r="PF140" s="28"/>
      <c r="PG140" s="28"/>
      <c r="PH140" s="28"/>
      <c r="PI140" s="28"/>
      <c r="PJ140" s="28"/>
      <c r="PK140" s="28"/>
      <c r="PL140" s="28"/>
      <c r="PM140" s="28"/>
      <c r="PN140" s="28"/>
      <c r="PO140" s="28"/>
      <c r="PP140" s="28"/>
      <c r="PQ140" s="28"/>
      <c r="PR140" s="28"/>
      <c r="PS140" s="28"/>
      <c r="PT140" s="28"/>
      <c r="PU140" s="28"/>
      <c r="PV140" s="28"/>
      <c r="PW140" s="28"/>
      <c r="PX140" s="28"/>
      <c r="PY140" s="28"/>
      <c r="PZ140" s="28"/>
      <c r="QA140" s="28"/>
      <c r="QB140" s="28"/>
      <c r="QC140" s="28"/>
      <c r="QD140" s="28"/>
      <c r="QE140" s="28"/>
      <c r="QF140" s="28"/>
      <c r="QG140" s="28"/>
      <c r="QH140" s="28"/>
      <c r="QI140" s="28"/>
      <c r="QJ140" s="28"/>
      <c r="QK140" s="28"/>
      <c r="QL140" s="28"/>
      <c r="QM140" s="28"/>
      <c r="QN140" s="28"/>
      <c r="QO140" s="28"/>
      <c r="QP140" s="28"/>
      <c r="QQ140" s="28"/>
      <c r="QR140" s="28"/>
    </row>
    <row r="141" spans="2:460" ht="42.75" customHeight="1">
      <c r="B141" s="28"/>
      <c r="C141" s="28"/>
      <c r="D141" s="28"/>
      <c r="E141" s="28"/>
      <c r="F141" s="28"/>
      <c r="G141" s="28"/>
      <c r="H141" s="28"/>
      <c r="I141" s="28"/>
      <c r="J141" s="28"/>
      <c r="K141" s="28"/>
      <c r="L141" s="28"/>
      <c r="M141" s="28"/>
      <c r="N141" s="28"/>
      <c r="O141" s="28"/>
      <c r="P141" s="28"/>
      <c r="Q141" s="28"/>
      <c r="R141" s="28"/>
      <c r="S141" s="28"/>
      <c r="T141" s="28"/>
      <c r="U141" s="28"/>
      <c r="V141" s="28"/>
      <c r="W141" s="581"/>
      <c r="X141" s="581"/>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c r="IN141" s="28"/>
      <c r="IO141" s="28"/>
      <c r="IP141" s="28"/>
      <c r="IQ141" s="28"/>
      <c r="IR141" s="28"/>
      <c r="IS141" s="28"/>
      <c r="IT141" s="28"/>
      <c r="IU141" s="28"/>
      <c r="IV141" s="28"/>
      <c r="IW141" s="28"/>
      <c r="IX141" s="28"/>
      <c r="IY141" s="28"/>
      <c r="IZ141" s="28"/>
      <c r="JA141" s="28"/>
      <c r="JB141" s="28"/>
      <c r="JC141" s="28"/>
      <c r="JD141" s="28"/>
      <c r="JE141" s="28"/>
      <c r="JF141" s="28"/>
      <c r="JG141" s="28"/>
      <c r="JH141" s="28"/>
      <c r="JI141" s="28"/>
      <c r="JJ141" s="28"/>
      <c r="JK141" s="28"/>
      <c r="JL141" s="28"/>
      <c r="JM141" s="28"/>
      <c r="JN141" s="28"/>
      <c r="JO141" s="28"/>
      <c r="JP141" s="28"/>
      <c r="JQ141" s="28"/>
      <c r="JR141" s="28"/>
      <c r="JS141" s="28"/>
      <c r="JT141" s="28"/>
      <c r="JU141" s="28"/>
      <c r="JV141" s="28"/>
      <c r="JW141" s="28"/>
      <c r="JX141" s="28"/>
      <c r="JY141" s="28"/>
      <c r="JZ141" s="28"/>
      <c r="KA141" s="28"/>
      <c r="KB141" s="28"/>
      <c r="KC141" s="28"/>
      <c r="KD141" s="28"/>
      <c r="KE141" s="28"/>
      <c r="KF141" s="28"/>
      <c r="KG141" s="28"/>
      <c r="KH141" s="28"/>
      <c r="KI141" s="28"/>
      <c r="KJ141" s="28"/>
      <c r="KK141" s="28"/>
      <c r="KL141" s="28"/>
      <c r="KM141" s="28"/>
      <c r="KN141" s="28"/>
      <c r="KO141" s="28"/>
      <c r="KP141" s="28"/>
      <c r="KQ141" s="28"/>
      <c r="KR141" s="28"/>
      <c r="KS141" s="28"/>
      <c r="KT141" s="28"/>
      <c r="KU141" s="28"/>
      <c r="KV141" s="28"/>
      <c r="KW141" s="28"/>
      <c r="KX141" s="28"/>
      <c r="KY141" s="28"/>
      <c r="KZ141" s="28"/>
      <c r="LA141" s="28"/>
      <c r="LB141" s="28"/>
      <c r="LC141" s="28"/>
      <c r="LD141" s="28"/>
      <c r="LE141" s="28"/>
      <c r="LF141" s="28"/>
      <c r="LG141" s="28"/>
      <c r="LH141" s="28"/>
      <c r="LI141" s="28"/>
      <c r="LJ141" s="28"/>
      <c r="LK141" s="28"/>
      <c r="LL141" s="28"/>
      <c r="LM141" s="28"/>
      <c r="LN141" s="28"/>
      <c r="LO141" s="28"/>
      <c r="LP141" s="28"/>
      <c r="LQ141" s="28"/>
      <c r="LR141" s="28"/>
      <c r="LS141" s="28"/>
      <c r="LT141" s="28"/>
      <c r="LU141" s="28"/>
      <c r="LV141" s="28"/>
      <c r="LW141" s="28"/>
      <c r="LX141" s="28"/>
      <c r="LY141" s="28"/>
      <c r="LZ141" s="28"/>
      <c r="MA141" s="28"/>
      <c r="MB141" s="28"/>
      <c r="MC141" s="28"/>
      <c r="MD141" s="28"/>
      <c r="ME141" s="28"/>
      <c r="MF141" s="28"/>
      <c r="MG141" s="28"/>
      <c r="MH141" s="28"/>
      <c r="MI141" s="28"/>
      <c r="MJ141" s="28"/>
      <c r="MK141" s="28"/>
      <c r="ML141" s="28"/>
      <c r="MM141" s="28"/>
      <c r="MN141" s="28"/>
      <c r="MO141" s="28"/>
      <c r="MP141" s="28"/>
      <c r="MQ141" s="28"/>
      <c r="MR141" s="28"/>
      <c r="MS141" s="28"/>
      <c r="MT141" s="28"/>
      <c r="MU141" s="28"/>
      <c r="MV141" s="28"/>
      <c r="MW141" s="28"/>
      <c r="MX141" s="28"/>
      <c r="MY141" s="28"/>
      <c r="MZ141" s="28"/>
      <c r="NA141" s="28"/>
      <c r="NB141" s="28"/>
      <c r="NC141" s="28"/>
      <c r="ND141" s="28"/>
      <c r="NE141" s="28"/>
      <c r="NF141" s="28"/>
      <c r="NG141" s="28"/>
      <c r="NH141" s="28"/>
      <c r="NI141" s="28"/>
      <c r="NJ141" s="28"/>
      <c r="NK141" s="28"/>
      <c r="NL141" s="28"/>
      <c r="NM141" s="28"/>
      <c r="NN141" s="28"/>
      <c r="NO141" s="28"/>
      <c r="NP141" s="28"/>
      <c r="NQ141" s="28"/>
      <c r="NR141" s="28"/>
      <c r="NS141" s="28"/>
      <c r="NT141" s="28"/>
      <c r="NU141" s="28"/>
      <c r="NV141" s="28"/>
      <c r="NW141" s="28"/>
      <c r="NX141" s="28"/>
      <c r="NY141" s="28"/>
      <c r="NZ141" s="28"/>
      <c r="OA141" s="28"/>
      <c r="OB141" s="28"/>
      <c r="OC141" s="28"/>
      <c r="OD141" s="28"/>
      <c r="OE141" s="28"/>
      <c r="OF141" s="28"/>
      <c r="OG141" s="28"/>
      <c r="OH141" s="28"/>
      <c r="OI141" s="28"/>
      <c r="OJ141" s="28"/>
      <c r="OK141" s="28"/>
      <c r="OL141" s="28"/>
      <c r="OM141" s="28"/>
      <c r="ON141" s="28"/>
      <c r="OO141" s="28"/>
      <c r="OP141" s="28"/>
      <c r="OQ141" s="28"/>
      <c r="OR141" s="28"/>
      <c r="OS141" s="28"/>
      <c r="OT141" s="28"/>
      <c r="OU141" s="28"/>
      <c r="OV141" s="28"/>
      <c r="OW141" s="28"/>
      <c r="OX141" s="28"/>
      <c r="OY141" s="28"/>
      <c r="OZ141" s="28"/>
      <c r="PA141" s="28"/>
      <c r="PB141" s="28"/>
      <c r="PC141" s="28"/>
      <c r="PD141" s="28"/>
      <c r="PE141" s="28"/>
      <c r="PF141" s="28"/>
      <c r="PG141" s="28"/>
      <c r="PH141" s="28"/>
      <c r="PI141" s="28"/>
      <c r="PJ141" s="28"/>
      <c r="PK141" s="28"/>
      <c r="PL141" s="28"/>
      <c r="PM141" s="28"/>
      <c r="PN141" s="28"/>
      <c r="PO141" s="28"/>
      <c r="PP141" s="28"/>
      <c r="PQ141" s="28"/>
      <c r="PR141" s="28"/>
      <c r="PS141" s="28"/>
      <c r="PT141" s="28"/>
      <c r="PU141" s="28"/>
      <c r="PV141" s="28"/>
      <c r="PW141" s="28"/>
      <c r="PX141" s="28"/>
      <c r="PY141" s="28"/>
      <c r="PZ141" s="28"/>
      <c r="QA141" s="28"/>
      <c r="QB141" s="28"/>
      <c r="QC141" s="28"/>
      <c r="QD141" s="28"/>
      <c r="QE141" s="28"/>
      <c r="QF141" s="28"/>
      <c r="QG141" s="28"/>
      <c r="QH141" s="28"/>
      <c r="QI141" s="28"/>
      <c r="QJ141" s="28"/>
      <c r="QK141" s="28"/>
      <c r="QL141" s="28"/>
      <c r="QM141" s="28"/>
      <c r="QN141" s="28"/>
      <c r="QO141" s="28"/>
      <c r="QP141" s="28"/>
      <c r="QQ141" s="28"/>
      <c r="QR141" s="28"/>
    </row>
    <row r="142" spans="2:460" ht="43.5" customHeight="1">
      <c r="B142" s="28"/>
      <c r="C142" s="28"/>
      <c r="D142" s="28"/>
      <c r="E142" s="28"/>
      <c r="F142" s="28"/>
      <c r="G142" s="28"/>
      <c r="H142" s="28"/>
      <c r="I142" s="28"/>
      <c r="J142" s="28"/>
      <c r="K142" s="28"/>
      <c r="L142" s="28"/>
      <c r="M142" s="28"/>
      <c r="N142" s="28"/>
      <c r="O142" s="28"/>
      <c r="P142" s="28"/>
      <c r="Q142" s="28"/>
      <c r="R142" s="28"/>
      <c r="S142" s="28"/>
      <c r="T142" s="28"/>
      <c r="U142" s="28"/>
      <c r="V142" s="28"/>
      <c r="W142" s="581"/>
      <c r="X142" s="581"/>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c r="IN142" s="28"/>
      <c r="IO142" s="28"/>
      <c r="IP142" s="28"/>
      <c r="IQ142" s="28"/>
      <c r="IR142" s="28"/>
      <c r="IS142" s="28"/>
      <c r="IT142" s="28"/>
      <c r="IU142" s="28"/>
      <c r="IV142" s="28"/>
      <c r="IW142" s="28"/>
      <c r="IX142" s="28"/>
      <c r="IY142" s="28"/>
      <c r="IZ142" s="28"/>
      <c r="JA142" s="28"/>
      <c r="JB142" s="28"/>
      <c r="JC142" s="28"/>
      <c r="JD142" s="28"/>
      <c r="JE142" s="28"/>
      <c r="JF142" s="28"/>
      <c r="JG142" s="28"/>
      <c r="JH142" s="28"/>
      <c r="JI142" s="28"/>
      <c r="JJ142" s="28"/>
      <c r="JK142" s="28"/>
      <c r="JL142" s="28"/>
      <c r="JM142" s="28"/>
      <c r="JN142" s="28"/>
      <c r="JO142" s="28"/>
      <c r="JP142" s="28"/>
      <c r="JQ142" s="28"/>
      <c r="JR142" s="28"/>
      <c r="JS142" s="28"/>
      <c r="JT142" s="28"/>
      <c r="JU142" s="28"/>
      <c r="JV142" s="28"/>
      <c r="JW142" s="28"/>
      <c r="JX142" s="28"/>
      <c r="JY142" s="28"/>
      <c r="JZ142" s="28"/>
      <c r="KA142" s="28"/>
      <c r="KB142" s="28"/>
      <c r="KC142" s="28"/>
      <c r="KD142" s="28"/>
      <c r="KE142" s="28"/>
      <c r="KF142" s="28"/>
      <c r="KG142" s="28"/>
      <c r="KH142" s="28"/>
      <c r="KI142" s="28"/>
      <c r="KJ142" s="28"/>
      <c r="KK142" s="28"/>
      <c r="KL142" s="28"/>
      <c r="KM142" s="28"/>
      <c r="KN142" s="28"/>
      <c r="KO142" s="28"/>
      <c r="KP142" s="28"/>
      <c r="KQ142" s="28"/>
      <c r="KR142" s="28"/>
      <c r="KS142" s="28"/>
      <c r="KT142" s="28"/>
      <c r="KU142" s="28"/>
      <c r="KV142" s="28"/>
      <c r="KW142" s="28"/>
      <c r="KX142" s="28"/>
      <c r="KY142" s="28"/>
      <c r="KZ142" s="28"/>
      <c r="LA142" s="28"/>
      <c r="LB142" s="28"/>
      <c r="LC142" s="28"/>
      <c r="LD142" s="28"/>
      <c r="LE142" s="28"/>
      <c r="LF142" s="28"/>
      <c r="LG142" s="28"/>
      <c r="LH142" s="28"/>
      <c r="LI142" s="28"/>
      <c r="LJ142" s="28"/>
      <c r="LK142" s="28"/>
      <c r="LL142" s="28"/>
      <c r="LM142" s="28"/>
      <c r="LN142" s="28"/>
      <c r="LO142" s="28"/>
      <c r="LP142" s="28"/>
      <c r="LQ142" s="28"/>
      <c r="LR142" s="28"/>
      <c r="LS142" s="28"/>
      <c r="LT142" s="28"/>
      <c r="LU142" s="28"/>
      <c r="LV142" s="28"/>
      <c r="LW142" s="28"/>
      <c r="LX142" s="28"/>
      <c r="LY142" s="28"/>
      <c r="LZ142" s="28"/>
      <c r="MA142" s="28"/>
      <c r="MB142" s="28"/>
      <c r="MC142" s="28"/>
      <c r="MD142" s="28"/>
      <c r="ME142" s="28"/>
      <c r="MF142" s="28"/>
      <c r="MG142" s="28"/>
      <c r="MH142" s="28"/>
      <c r="MI142" s="28"/>
      <c r="MJ142" s="28"/>
      <c r="MK142" s="28"/>
      <c r="ML142" s="28"/>
      <c r="MM142" s="28"/>
      <c r="MN142" s="28"/>
      <c r="MO142" s="28"/>
      <c r="MP142" s="28"/>
      <c r="MQ142" s="28"/>
      <c r="MR142" s="28"/>
      <c r="MS142" s="28"/>
      <c r="MT142" s="28"/>
      <c r="MU142" s="28"/>
      <c r="MV142" s="28"/>
      <c r="MW142" s="28"/>
      <c r="MX142" s="28"/>
      <c r="MY142" s="28"/>
      <c r="MZ142" s="28"/>
      <c r="NA142" s="28"/>
      <c r="NB142" s="28"/>
      <c r="NC142" s="28"/>
      <c r="ND142" s="28"/>
      <c r="NE142" s="28"/>
      <c r="NF142" s="28"/>
      <c r="NG142" s="28"/>
      <c r="NH142" s="28"/>
      <c r="NI142" s="28"/>
      <c r="NJ142" s="28"/>
      <c r="NK142" s="28"/>
      <c r="NL142" s="28"/>
      <c r="NM142" s="28"/>
      <c r="NN142" s="28"/>
      <c r="NO142" s="28"/>
      <c r="NP142" s="28"/>
      <c r="NQ142" s="28"/>
      <c r="NR142" s="28"/>
      <c r="NS142" s="28"/>
      <c r="NT142" s="28"/>
      <c r="NU142" s="28"/>
      <c r="NV142" s="28"/>
      <c r="NW142" s="28"/>
      <c r="NX142" s="28"/>
      <c r="NY142" s="28"/>
      <c r="NZ142" s="28"/>
      <c r="OA142" s="28"/>
      <c r="OB142" s="28"/>
      <c r="OC142" s="28"/>
      <c r="OD142" s="28"/>
      <c r="OE142" s="28"/>
      <c r="OF142" s="28"/>
      <c r="OG142" s="28"/>
      <c r="OH142" s="28"/>
      <c r="OI142" s="28"/>
      <c r="OJ142" s="28"/>
      <c r="OK142" s="28"/>
      <c r="OL142" s="28"/>
      <c r="OM142" s="28"/>
      <c r="ON142" s="28"/>
      <c r="OO142" s="28"/>
      <c r="OP142" s="28"/>
      <c r="OQ142" s="28"/>
      <c r="OR142" s="28"/>
      <c r="OS142" s="28"/>
      <c r="OT142" s="28"/>
      <c r="OU142" s="28"/>
      <c r="OV142" s="28"/>
      <c r="OW142" s="28"/>
      <c r="OX142" s="28"/>
      <c r="OY142" s="28"/>
      <c r="OZ142" s="28"/>
      <c r="PA142" s="28"/>
      <c r="PB142" s="28"/>
      <c r="PC142" s="28"/>
      <c r="PD142" s="28"/>
      <c r="PE142" s="28"/>
      <c r="PF142" s="28"/>
      <c r="PG142" s="28"/>
      <c r="PH142" s="28"/>
      <c r="PI142" s="28"/>
      <c r="PJ142" s="28"/>
      <c r="PK142" s="28"/>
      <c r="PL142" s="28"/>
      <c r="PM142" s="28"/>
      <c r="PN142" s="28"/>
      <c r="PO142" s="28"/>
      <c r="PP142" s="28"/>
      <c r="PQ142" s="28"/>
      <c r="PR142" s="28"/>
      <c r="PS142" s="28"/>
      <c r="PT142" s="28"/>
      <c r="PU142" s="28"/>
      <c r="PV142" s="28"/>
      <c r="PW142" s="28"/>
      <c r="PX142" s="28"/>
      <c r="PY142" s="28"/>
      <c r="PZ142" s="28"/>
      <c r="QA142" s="28"/>
      <c r="QB142" s="28"/>
      <c r="QC142" s="28"/>
      <c r="QD142" s="28"/>
      <c r="QE142" s="28"/>
      <c r="QF142" s="28"/>
      <c r="QG142" s="28"/>
      <c r="QH142" s="28"/>
      <c r="QI142" s="28"/>
      <c r="QJ142" s="28"/>
      <c r="QK142" s="28"/>
      <c r="QL142" s="28"/>
      <c r="QM142" s="28"/>
      <c r="QN142" s="28"/>
      <c r="QO142" s="28"/>
      <c r="QP142" s="28"/>
      <c r="QQ142" s="28"/>
      <c r="QR142" s="28"/>
    </row>
  </sheetData>
  <mergeCells count="1">
    <mergeCell ref="E1:F1"/>
  </mergeCells>
  <conditionalFormatting sqref="Z121:CR122 Z74:QR77 Z80:IT84 Z88:IT89 Z109:QR115 Z117:LO117 Z102:QR107 NV127:OR130 OF119:OR122 MX127:NT130 MX119:NG122 Z78:IT78 LT78:QR78 LT80:QR84 LT88:QR89 Z91:IT101 LT91:QR101 LB102:LX116 LT78:LX101 KD102:KZ122 JF102:KB122 IH102:JD122 IH78:IT101 LB125:LX125 LB117:LO122 LZ125:MV125 MC117:MV122 MC117:QR117 Z27:DK35 FD27:QR35 FV3:GJ4 Z3:AC4 CT124:DP125 DR124:EN125 EP124:FL125 MC124:MV124 LB124:LO124 IH124:JD125 JF124:KB125 KD124:KZ125 MX124:NG125 OF124:OR125 OT124:PC125 HJ124:IF125 GL124:HH125 FN124:GJ125 Z124:CR125 Z127:CR127 Z127:AV130 AX127:BT130 BV127:CR130 FN127:GJ130 GL127:HH130 HJ127:IF130 OT127:PC130 KD127:KZ130 JF127:KB130 IH127:JD130 EP127:FL130 DR127:EN130 CT127:DP130 LZ127:MV130 LB127:LX130 Z57:QR72 Z126:QR126 Z6:QR26 CT5:DP26 DR5:EN26 EP5:FL26 Z37:DK47 FD37:QR47 FD27:FL47 CT27:DK47 DL41:FC47 Z48:QR55 EP48:FL122 DR48:EN122 CT48:DP122 Z5:AV122 AX5:BT122 BV5:CR122 FN5:GJ122 GL3:HH122 HJ3:IF122 IH3:JD77 JF3:KB77 KD3:KZ77 LB3:LX77 LZ3:MV116 MX3:NT118 NV3:OR118 OT3:PC122">
    <cfRule type="expression" dxfId="655" priority="292">
      <formula>PercentComplete</formula>
    </cfRule>
    <cfRule type="expression" dxfId="654" priority="293">
      <formula>PercentCompleteBeyond</formula>
    </cfRule>
    <cfRule type="expression" dxfId="653" priority="294">
      <formula>Actual</formula>
    </cfRule>
    <cfRule type="expression" dxfId="652" priority="295">
      <formula>ActualBeyond</formula>
    </cfRule>
    <cfRule type="expression" dxfId="651" priority="296">
      <formula>Plan</formula>
    </cfRule>
    <cfRule type="expression" dxfId="650" priority="297">
      <formula>Z$2=period_selected</formula>
    </cfRule>
    <cfRule type="expression" dxfId="649" priority="299">
      <formula>MOD(COLUMN(),2)</formula>
    </cfRule>
    <cfRule type="expression" dxfId="648" priority="300">
      <formula>MOD(COLUMN(),2)=0</formula>
    </cfRule>
  </conditionalFormatting>
  <conditionalFormatting sqref="G2:CR2">
    <cfRule type="expression" dxfId="647" priority="298">
      <formula>G$2=period_selected</formula>
    </cfRule>
  </conditionalFormatting>
  <conditionalFormatting sqref="G86:CR87 G90:CR90">
    <cfRule type="expression" dxfId="646" priority="250">
      <formula>PercentComplete</formula>
    </cfRule>
    <cfRule type="expression" dxfId="645" priority="251">
      <formula>PercentCompleteBeyond</formula>
    </cfRule>
    <cfRule type="expression" dxfId="644" priority="252">
      <formula>Actual</formula>
    </cfRule>
    <cfRule type="expression" dxfId="643" priority="253">
      <formula>ActualBeyond</formula>
    </cfRule>
    <cfRule type="expression" dxfId="642" priority="254">
      <formula>Plan</formula>
    </cfRule>
    <cfRule type="expression" dxfId="641" priority="255">
      <formula>G$2=period_selected</formula>
    </cfRule>
    <cfRule type="expression" dxfId="640" priority="256">
      <formula>MOD(COLUMN(),2)</formula>
    </cfRule>
    <cfRule type="expression" dxfId="639" priority="257">
      <formula>MOD(COLUMN(),2)=0</formula>
    </cfRule>
  </conditionalFormatting>
  <conditionalFormatting sqref="Z79:CR79">
    <cfRule type="expression" dxfId="638" priority="234">
      <formula>PercentComplete</formula>
    </cfRule>
    <cfRule type="expression" dxfId="637" priority="235">
      <formula>PercentCompleteBeyond</formula>
    </cfRule>
    <cfRule type="expression" dxfId="636" priority="236">
      <formula>Actual</formula>
    </cfRule>
    <cfRule type="expression" dxfId="635" priority="237">
      <formula>ActualBeyond</formula>
    </cfRule>
    <cfRule type="expression" dxfId="634" priority="238">
      <formula>Plan</formula>
    </cfRule>
    <cfRule type="expression" dxfId="633" priority="239">
      <formula>Z$2=period_selected</formula>
    </cfRule>
    <cfRule type="expression" dxfId="632" priority="240">
      <formula>MOD(COLUMN(),2)</formula>
    </cfRule>
    <cfRule type="expression" dxfId="631" priority="241">
      <formula>MOD(COLUMN(),2)=0</formula>
    </cfRule>
  </conditionalFormatting>
  <conditionalFormatting sqref="Z118:CR120">
    <cfRule type="expression" dxfId="630" priority="226">
      <formula>PercentComplete</formula>
    </cfRule>
    <cfRule type="expression" dxfId="629" priority="227">
      <formula>PercentCompleteBeyond</formula>
    </cfRule>
    <cfRule type="expression" dxfId="628" priority="228">
      <formula>Actual</formula>
    </cfRule>
    <cfRule type="expression" dxfId="627" priority="229">
      <formula>ActualBeyond</formula>
    </cfRule>
    <cfRule type="expression" dxfId="626" priority="230">
      <formula>Plan</formula>
    </cfRule>
    <cfRule type="expression" dxfId="625" priority="231">
      <formula>Z$2=period_selected</formula>
    </cfRule>
    <cfRule type="expression" dxfId="624" priority="232">
      <formula>MOD(COLUMN(),2)</formula>
    </cfRule>
    <cfRule type="expression" dxfId="623" priority="233">
      <formula>MOD(COLUMN(),2)=0</formula>
    </cfRule>
  </conditionalFormatting>
  <conditionalFormatting sqref="Z3:AC4 AI5:CR5">
    <cfRule type="expression" dxfId="622" priority="218">
      <formula>PercentComplete</formula>
    </cfRule>
    <cfRule type="expression" dxfId="621" priority="219">
      <formula>PercentCompleteBeyond</formula>
    </cfRule>
    <cfRule type="expression" dxfId="620" priority="220">
      <formula>Actual</formula>
    </cfRule>
    <cfRule type="expression" dxfId="619" priority="221">
      <formula>ActualBeyond</formula>
    </cfRule>
    <cfRule type="expression" dxfId="618" priority="222">
      <formula>Plan</formula>
    </cfRule>
    <cfRule type="expression" dxfId="617" priority="223">
      <formula>Z$2=period_selected</formula>
    </cfRule>
    <cfRule type="expression" dxfId="616" priority="224">
      <formula>MOD(COLUMN(),2)</formula>
    </cfRule>
    <cfRule type="expression" dxfId="615" priority="225">
      <formula>MOD(COLUMN(),2)=0</formula>
    </cfRule>
  </conditionalFormatting>
  <conditionalFormatting sqref="CS127:QR127 CS125:NG125 OF121:QR122 CS121:LO122 MC121:NG122 MC124:NG124 CS124:LO124 OF124:QR125">
    <cfRule type="expression" dxfId="614" priority="209">
      <formula>PercentComplete</formula>
    </cfRule>
    <cfRule type="expression" dxfId="613" priority="210">
      <formula>PercentCompleteBeyond</formula>
    </cfRule>
    <cfRule type="expression" dxfId="612" priority="211">
      <formula>Actual</formula>
    </cfRule>
    <cfRule type="expression" dxfId="611" priority="212">
      <formula>ActualBeyond</formula>
    </cfRule>
    <cfRule type="expression" dxfId="610" priority="213">
      <formula>Plan</formula>
    </cfRule>
    <cfRule type="expression" dxfId="609" priority="214">
      <formula>CS$2=period_selected</formula>
    </cfRule>
    <cfRule type="expression" dxfId="608" priority="216">
      <formula>MOD(COLUMN(),2)</formula>
    </cfRule>
    <cfRule type="expression" dxfId="607" priority="217">
      <formula>MOD(COLUMN(),2)=0</formula>
    </cfRule>
  </conditionalFormatting>
  <conditionalFormatting sqref="CS2:QR2">
    <cfRule type="expression" dxfId="606" priority="215">
      <formula>CS$2=period_selected</formula>
    </cfRule>
  </conditionalFormatting>
  <conditionalFormatting sqref="CS86:IT87 CS90:IT90 LT90:QR90 LT86:QR87">
    <cfRule type="expression" dxfId="605" priority="201">
      <formula>PercentComplete</formula>
    </cfRule>
    <cfRule type="expression" dxfId="604" priority="202">
      <formula>PercentCompleteBeyond</formula>
    </cfRule>
    <cfRule type="expression" dxfId="603" priority="203">
      <formula>Actual</formula>
    </cfRule>
    <cfRule type="expression" dxfId="602" priority="204">
      <formula>ActualBeyond</formula>
    </cfRule>
    <cfRule type="expression" dxfId="601" priority="205">
      <formula>Plan</formula>
    </cfRule>
    <cfRule type="expression" dxfId="600" priority="206">
      <formula>CS$2=period_selected</formula>
    </cfRule>
    <cfRule type="expression" dxfId="599" priority="207">
      <formula>MOD(COLUMN(),2)</formula>
    </cfRule>
    <cfRule type="expression" dxfId="598" priority="208">
      <formula>MOD(COLUMN(),2)=0</formula>
    </cfRule>
  </conditionalFormatting>
  <conditionalFormatting sqref="CS79:IT79 LT79:QR79">
    <cfRule type="expression" dxfId="597" priority="193">
      <formula>PercentComplete</formula>
    </cfRule>
    <cfRule type="expression" dxfId="596" priority="194">
      <formula>PercentCompleteBeyond</formula>
    </cfRule>
    <cfRule type="expression" dxfId="595" priority="195">
      <formula>Actual</formula>
    </cfRule>
    <cfRule type="expression" dxfId="594" priority="196">
      <formula>ActualBeyond</formula>
    </cfRule>
    <cfRule type="expression" dxfId="593" priority="197">
      <formula>Plan</formula>
    </cfRule>
    <cfRule type="expression" dxfId="592" priority="198">
      <formula>CS$2=period_selected</formula>
    </cfRule>
    <cfRule type="expression" dxfId="591" priority="199">
      <formula>MOD(COLUMN(),2)</formula>
    </cfRule>
    <cfRule type="expression" dxfId="590" priority="200">
      <formula>MOD(COLUMN(),2)=0</formula>
    </cfRule>
  </conditionalFormatting>
  <conditionalFormatting sqref="CS118:LO120 OF119:QR120 MC119:NG120 MC118:QR118">
    <cfRule type="expression" dxfId="589" priority="185">
      <formula>PercentComplete</formula>
    </cfRule>
    <cfRule type="expression" dxfId="588" priority="186">
      <formula>PercentCompleteBeyond</formula>
    </cfRule>
    <cfRule type="expression" dxfId="587" priority="187">
      <formula>Actual</formula>
    </cfRule>
    <cfRule type="expression" dxfId="586" priority="188">
      <formula>ActualBeyond</formula>
    </cfRule>
    <cfRule type="expression" dxfId="585" priority="189">
      <formula>Plan</formula>
    </cfRule>
    <cfRule type="expression" dxfId="584" priority="190">
      <formula>CS$2=period_selected</formula>
    </cfRule>
    <cfRule type="expression" dxfId="583" priority="191">
      <formula>MOD(COLUMN(),2)</formula>
    </cfRule>
    <cfRule type="expression" dxfId="582" priority="192">
      <formula>MOD(COLUMN(),2)=0</formula>
    </cfRule>
  </conditionalFormatting>
  <conditionalFormatting sqref="CS5:QR5 FV3:QR4">
    <cfRule type="expression" dxfId="581" priority="177">
      <formula>PercentComplete</formula>
    </cfRule>
    <cfRule type="expression" dxfId="580" priority="178">
      <formula>PercentCompleteBeyond</formula>
    </cfRule>
    <cfRule type="expression" dxfId="579" priority="179">
      <formula>Actual</formula>
    </cfRule>
    <cfRule type="expression" dxfId="578" priority="180">
      <formula>ActualBeyond</formula>
    </cfRule>
    <cfRule type="expression" dxfId="577" priority="181">
      <formula>Plan</formula>
    </cfRule>
    <cfRule type="expression" dxfId="576" priority="182">
      <formula>CS$2=period_selected</formula>
    </cfRule>
    <cfRule type="expression" dxfId="575" priority="183">
      <formula>MOD(COLUMN(),2)</formula>
    </cfRule>
    <cfRule type="expression" dxfId="574" priority="184">
      <formula>MOD(COLUMN(),2)=0</formula>
    </cfRule>
  </conditionalFormatting>
  <conditionalFormatting sqref="G85:CR85">
    <cfRule type="expression" dxfId="573" priority="169">
      <formula>PercentComplete</formula>
    </cfRule>
    <cfRule type="expression" dxfId="572" priority="170">
      <formula>PercentCompleteBeyond</formula>
    </cfRule>
    <cfRule type="expression" dxfId="571" priority="171">
      <formula>Actual</formula>
    </cfRule>
    <cfRule type="expression" dxfId="570" priority="172">
      <formula>ActualBeyond</formula>
    </cfRule>
    <cfRule type="expression" dxfId="569" priority="173">
      <formula>Plan</formula>
    </cfRule>
    <cfRule type="expression" dxfId="568" priority="174">
      <formula>G$2=period_selected</formula>
    </cfRule>
    <cfRule type="expression" dxfId="567" priority="175">
      <formula>MOD(COLUMN(),2)</formula>
    </cfRule>
    <cfRule type="expression" dxfId="566" priority="176">
      <formula>MOD(COLUMN(),2)=0</formula>
    </cfRule>
  </conditionalFormatting>
  <conditionalFormatting sqref="CS85:IT85 LT85:QR85">
    <cfRule type="expression" dxfId="565" priority="161">
      <formula>PercentComplete</formula>
    </cfRule>
    <cfRule type="expression" dxfId="564" priority="162">
      <formula>PercentCompleteBeyond</formula>
    </cfRule>
    <cfRule type="expression" dxfId="563" priority="163">
      <formula>Actual</formula>
    </cfRule>
    <cfRule type="expression" dxfId="562" priority="164">
      <formula>ActualBeyond</formula>
    </cfRule>
    <cfRule type="expression" dxfId="561" priority="165">
      <formula>Plan</formula>
    </cfRule>
    <cfRule type="expression" dxfId="560" priority="166">
      <formula>CS$2=period_selected</formula>
    </cfRule>
    <cfRule type="expression" dxfId="559" priority="167">
      <formula>MOD(COLUMN(),2)</formula>
    </cfRule>
    <cfRule type="expression" dxfId="558" priority="168">
      <formula>MOD(COLUMN(),2)=0</formula>
    </cfRule>
  </conditionalFormatting>
  <conditionalFormatting sqref="Z108:QR108">
    <cfRule type="expression" dxfId="557" priority="153">
      <formula>PercentComplete</formula>
    </cfRule>
    <cfRule type="expression" dxfId="556" priority="154">
      <formula>PercentCompleteBeyond</formula>
    </cfRule>
    <cfRule type="expression" dxfId="555" priority="155">
      <formula>Actual</formula>
    </cfRule>
    <cfRule type="expression" dxfId="554" priority="156">
      <formula>ActualBeyond</formula>
    </cfRule>
    <cfRule type="expression" dxfId="553" priority="157">
      <formula>Plan</formula>
    </cfRule>
    <cfRule type="expression" dxfId="552" priority="158">
      <formula>Z$2=period_selected</formula>
    </cfRule>
    <cfRule type="expression" dxfId="551" priority="159">
      <formula>MOD(COLUMN(),2)</formula>
    </cfRule>
    <cfRule type="expression" dxfId="550" priority="160">
      <formula>MOD(COLUMN(),2)=0</formula>
    </cfRule>
  </conditionalFormatting>
  <conditionalFormatting sqref="Z116:QR116">
    <cfRule type="expression" dxfId="549" priority="145">
      <formula>PercentComplete</formula>
    </cfRule>
    <cfRule type="expression" dxfId="548" priority="146">
      <formula>PercentCompleteBeyond</formula>
    </cfRule>
    <cfRule type="expression" dxfId="547" priority="147">
      <formula>Actual</formula>
    </cfRule>
    <cfRule type="expression" dxfId="546" priority="148">
      <formula>ActualBeyond</formula>
    </cfRule>
    <cfRule type="expression" dxfId="545" priority="149">
      <formula>Plan</formula>
    </cfRule>
    <cfRule type="expression" dxfId="544" priority="150">
      <formula>Z$2=period_selected</formula>
    </cfRule>
    <cfRule type="expression" dxfId="543" priority="151">
      <formula>MOD(COLUMN(),2)</formula>
    </cfRule>
    <cfRule type="expression" dxfId="542" priority="152">
      <formula>MOD(COLUMN(),2)=0</formula>
    </cfRule>
  </conditionalFormatting>
  <conditionalFormatting sqref="Z36:DK36 FD36:QR36">
    <cfRule type="expression" dxfId="541" priority="137">
      <formula>PercentComplete</formula>
    </cfRule>
    <cfRule type="expression" dxfId="540" priority="138">
      <formula>PercentCompleteBeyond</formula>
    </cfRule>
    <cfRule type="expression" dxfId="539" priority="139">
      <formula>Actual</formula>
    </cfRule>
    <cfRule type="expression" dxfId="538" priority="140">
      <formula>ActualBeyond</formula>
    </cfRule>
    <cfRule type="expression" dxfId="537" priority="141">
      <formula>Plan</formula>
    </cfRule>
    <cfRule type="expression" dxfId="536" priority="142">
      <formula>Z$2=period_selected</formula>
    </cfRule>
    <cfRule type="expression" dxfId="535" priority="143">
      <formula>MOD(COLUMN(),2)</formula>
    </cfRule>
    <cfRule type="expression" dxfId="534" priority="144">
      <formula>MOD(COLUMN(),2)=0</formula>
    </cfRule>
  </conditionalFormatting>
  <conditionalFormatting sqref="AA5:AH5">
    <cfRule type="expression" dxfId="533" priority="129">
      <formula>PercentComplete</formula>
    </cfRule>
    <cfRule type="expression" dxfId="532" priority="130">
      <formula>PercentCompleteBeyond</formula>
    </cfRule>
    <cfRule type="expression" dxfId="531" priority="131">
      <formula>Actual</formula>
    </cfRule>
    <cfRule type="expression" dxfId="530" priority="132">
      <formula>ActualBeyond</formula>
    </cfRule>
    <cfRule type="expression" dxfId="529" priority="133">
      <formula>Plan</formula>
    </cfRule>
    <cfRule type="expression" dxfId="528" priority="134">
      <formula>AA$2=period_selected</formula>
    </cfRule>
    <cfRule type="expression" dxfId="527" priority="135">
      <formula>MOD(COLUMN(),2)</formula>
    </cfRule>
    <cfRule type="expression" dxfId="526" priority="136">
      <formula>MOD(COLUMN(),2)=0</formula>
    </cfRule>
  </conditionalFormatting>
  <conditionalFormatting sqref="NH119:OE122 NH124:OE125">
    <cfRule type="expression" dxfId="525" priority="121">
      <formula>PercentComplete</formula>
    </cfRule>
    <cfRule type="expression" dxfId="524" priority="122">
      <formula>PercentCompleteBeyond</formula>
    </cfRule>
    <cfRule type="expression" dxfId="523" priority="123">
      <formula>Actual</formula>
    </cfRule>
    <cfRule type="expression" dxfId="522" priority="124">
      <formula>ActualBeyond</formula>
    </cfRule>
    <cfRule type="expression" dxfId="521" priority="125">
      <formula>Plan</formula>
    </cfRule>
    <cfRule type="expression" dxfId="520" priority="126">
      <formula>NH$2=period_selected</formula>
    </cfRule>
    <cfRule type="expression" dxfId="519" priority="127">
      <formula>MOD(COLUMN(),2)</formula>
    </cfRule>
    <cfRule type="expression" dxfId="518" priority="128">
      <formula>MOD(COLUMN(),2)=0</formula>
    </cfRule>
  </conditionalFormatting>
  <conditionalFormatting sqref="IU78:LS101">
    <cfRule type="expression" dxfId="517" priority="113">
      <formula>PercentComplete</formula>
    </cfRule>
    <cfRule type="expression" dxfId="516" priority="114">
      <formula>PercentCompleteBeyond</formula>
    </cfRule>
    <cfRule type="expression" dxfId="515" priority="115">
      <formula>Actual</formula>
    </cfRule>
    <cfRule type="expression" dxfId="514" priority="116">
      <formula>ActualBeyond</formula>
    </cfRule>
    <cfRule type="expression" dxfId="513" priority="117">
      <formula>Plan</formula>
    </cfRule>
    <cfRule type="expression" dxfId="512" priority="118">
      <formula>IU$2=period_selected</formula>
    </cfRule>
    <cfRule type="expression" dxfId="511" priority="119">
      <formula>MOD(COLUMN(),2)</formula>
    </cfRule>
    <cfRule type="expression" dxfId="510" priority="120">
      <formula>MOD(COLUMN(),2)=0</formula>
    </cfRule>
  </conditionalFormatting>
  <conditionalFormatting sqref="LP117:MB122 LP124:MB124">
    <cfRule type="expression" dxfId="509" priority="105">
      <formula>PercentComplete</formula>
    </cfRule>
    <cfRule type="expression" dxfId="508" priority="106">
      <formula>PercentCompleteBeyond</formula>
    </cfRule>
    <cfRule type="expression" dxfId="507" priority="107">
      <formula>Actual</formula>
    </cfRule>
    <cfRule type="expression" dxfId="506" priority="108">
      <formula>ActualBeyond</formula>
    </cfRule>
    <cfRule type="expression" dxfId="505" priority="109">
      <formula>Plan</formula>
    </cfRule>
    <cfRule type="expression" dxfId="504" priority="110">
      <formula>LP$2=period_selected</formula>
    </cfRule>
    <cfRule type="expression" dxfId="503" priority="111">
      <formula>MOD(COLUMN(),2)</formula>
    </cfRule>
    <cfRule type="expression" dxfId="502" priority="112">
      <formula>MOD(COLUMN(),2)=0</formula>
    </cfRule>
  </conditionalFormatting>
  <conditionalFormatting sqref="DL27:FC29 DL30:DP40 EH30:EL40 DQ30:EG38 EM30:FC36 DQ40:EG40 EM40:FC40 DR39:EG39 EN39 EM37:EN38 EX37:FC39">
    <cfRule type="expression" dxfId="501" priority="97">
      <formula>PercentComplete</formula>
    </cfRule>
    <cfRule type="expression" dxfId="500" priority="98">
      <formula>PercentCompleteBeyond</formula>
    </cfRule>
    <cfRule type="expression" dxfId="499" priority="99">
      <formula>Actual</formula>
    </cfRule>
    <cfRule type="expression" dxfId="498" priority="100">
      <formula>ActualBeyond</formula>
    </cfRule>
    <cfRule type="expression" dxfId="497" priority="101">
      <formula>Plan</formula>
    </cfRule>
    <cfRule type="expression" dxfId="496" priority="102">
      <formula>DL$2=period_selected</formula>
    </cfRule>
    <cfRule type="expression" dxfId="495" priority="103">
      <formula>MOD(COLUMN(),2)</formula>
    </cfRule>
    <cfRule type="expression" dxfId="494" priority="104">
      <formula>MOD(COLUMN(),2)=0</formula>
    </cfRule>
  </conditionalFormatting>
  <conditionalFormatting sqref="DL39:EN39 EX39:FC39">
    <cfRule type="expression" dxfId="493" priority="89">
      <formula>PercentComplete</formula>
    </cfRule>
    <cfRule type="expression" dxfId="492" priority="90">
      <formula>PercentCompleteBeyond</formula>
    </cfRule>
    <cfRule type="expression" dxfId="491" priority="91">
      <formula>Actual</formula>
    </cfRule>
    <cfRule type="expression" dxfId="490" priority="92">
      <formula>ActualBeyond</formula>
    </cfRule>
    <cfRule type="expression" dxfId="489" priority="93">
      <formula>Plan</formula>
    </cfRule>
    <cfRule type="expression" dxfId="488" priority="94">
      <formula>DL$2=period_selected</formula>
    </cfRule>
    <cfRule type="expression" dxfId="487" priority="95">
      <formula>MOD(COLUMN(),2)</formula>
    </cfRule>
    <cfRule type="expression" dxfId="486" priority="96">
      <formula>MOD(COLUMN(),2)=0</formula>
    </cfRule>
  </conditionalFormatting>
  <conditionalFormatting sqref="EO37:EW39">
    <cfRule type="expression" dxfId="485" priority="81">
      <formula>PercentComplete</formula>
    </cfRule>
    <cfRule type="expression" dxfId="484" priority="82">
      <formula>PercentCompleteBeyond</formula>
    </cfRule>
    <cfRule type="expression" dxfId="483" priority="83">
      <formula>Actual</formula>
    </cfRule>
    <cfRule type="expression" dxfId="482" priority="84">
      <formula>ActualBeyond</formula>
    </cfRule>
    <cfRule type="expression" dxfId="481" priority="85">
      <formula>Plan</formula>
    </cfRule>
    <cfRule type="expression" dxfId="480" priority="86">
      <formula>EO$2=period_selected</formula>
    </cfRule>
    <cfRule type="expression" dxfId="479" priority="87">
      <formula>MOD(COLUMN(),2)</formula>
    </cfRule>
    <cfRule type="expression" dxfId="478" priority="88">
      <formula>MOD(COLUMN(),2)=0</formula>
    </cfRule>
  </conditionalFormatting>
  <conditionalFormatting sqref="AD3:FU4">
    <cfRule type="expression" dxfId="477" priority="73">
      <formula>PercentComplete</formula>
    </cfRule>
    <cfRule type="expression" dxfId="476" priority="74">
      <formula>PercentCompleteBeyond</formula>
    </cfRule>
    <cfRule type="expression" dxfId="475" priority="75">
      <formula>Actual</formula>
    </cfRule>
    <cfRule type="expression" dxfId="474" priority="76">
      <formula>ActualBeyond</formula>
    </cfRule>
    <cfRule type="expression" dxfId="473" priority="77">
      <formula>Plan</formula>
    </cfRule>
    <cfRule type="expression" dxfId="472" priority="78">
      <formula>AD$2=period_selected</formula>
    </cfRule>
    <cfRule type="expression" dxfId="471" priority="79">
      <formula>MOD(COLUMN(),2)</formula>
    </cfRule>
    <cfRule type="expression" dxfId="470" priority="80">
      <formula>MOD(COLUMN(),2)=0</formula>
    </cfRule>
  </conditionalFormatting>
  <conditionalFormatting sqref="G5:Y12 G3:V4 G13:V13">
    <cfRule type="expression" dxfId="469" priority="65">
      <formula>PercentComplete</formula>
    </cfRule>
    <cfRule type="expression" dxfId="468" priority="66">
      <formula>PercentCompleteBeyond</formula>
    </cfRule>
    <cfRule type="expression" dxfId="467" priority="67">
      <formula>Actual</formula>
    </cfRule>
    <cfRule type="expression" dxfId="466" priority="68">
      <formula>ActualBeyond</formula>
    </cfRule>
    <cfRule type="expression" dxfId="465" priority="69">
      <formula>Plan</formula>
    </cfRule>
    <cfRule type="expression" dxfId="464" priority="70">
      <formula>G$2=period_selected</formula>
    </cfRule>
    <cfRule type="expression" dxfId="463" priority="71">
      <formula>MOD(COLUMN(),2)</formula>
    </cfRule>
    <cfRule type="expression" dxfId="462" priority="72">
      <formula>MOD(COLUMN(),2)=0</formula>
    </cfRule>
  </conditionalFormatting>
  <conditionalFormatting sqref="G3:V4 G13:V13">
    <cfRule type="expression" dxfId="461" priority="57">
      <formula>PercentComplete</formula>
    </cfRule>
    <cfRule type="expression" dxfId="460" priority="58">
      <formula>PercentCompleteBeyond</formula>
    </cfRule>
    <cfRule type="expression" dxfId="459" priority="59">
      <formula>Actual</formula>
    </cfRule>
    <cfRule type="expression" dxfId="458" priority="60">
      <formula>ActualBeyond</formula>
    </cfRule>
    <cfRule type="expression" dxfId="457" priority="61">
      <formula>Plan</formula>
    </cfRule>
    <cfRule type="expression" dxfId="456" priority="62">
      <formula>G$2=period_selected</formula>
    </cfRule>
    <cfRule type="expression" dxfId="455" priority="63">
      <formula>MOD(COLUMN(),2)</formula>
    </cfRule>
    <cfRule type="expression" dxfId="454" priority="64">
      <formula>MOD(COLUMN(),2)=0</formula>
    </cfRule>
  </conditionalFormatting>
  <conditionalFormatting sqref="T5:Y5">
    <cfRule type="expression" dxfId="453" priority="49">
      <formula>PercentComplete</formula>
    </cfRule>
    <cfRule type="expression" dxfId="452" priority="50">
      <formula>PercentCompleteBeyond</formula>
    </cfRule>
    <cfRule type="expression" dxfId="451" priority="51">
      <formula>Actual</formula>
    </cfRule>
    <cfRule type="expression" dxfId="450" priority="52">
      <formula>ActualBeyond</formula>
    </cfRule>
    <cfRule type="expression" dxfId="449" priority="53">
      <formula>Plan</formula>
    </cfRule>
    <cfRule type="expression" dxfId="448" priority="54">
      <formula>T$2=period_selected</formula>
    </cfRule>
    <cfRule type="expression" dxfId="447" priority="55">
      <formula>MOD(COLUMN(),2)</formula>
    </cfRule>
    <cfRule type="expression" dxfId="446" priority="56">
      <formula>MOD(COLUMN(),2)=0</formula>
    </cfRule>
  </conditionalFormatting>
  <conditionalFormatting sqref="W3:Y4 W13:Y13">
    <cfRule type="expression" dxfId="445" priority="41">
      <formula>PercentComplete</formula>
    </cfRule>
    <cfRule type="expression" dxfId="444" priority="42">
      <formula>PercentCompleteBeyond</formula>
    </cfRule>
    <cfRule type="expression" dxfId="443" priority="43">
      <formula>Actual</formula>
    </cfRule>
    <cfRule type="expression" dxfId="442" priority="44">
      <formula>ActualBeyond</formula>
    </cfRule>
    <cfRule type="expression" dxfId="441" priority="45">
      <formula>Plan</formula>
    </cfRule>
    <cfRule type="expression" dxfId="440" priority="46">
      <formula>W$2=period_selected</formula>
    </cfRule>
    <cfRule type="expression" dxfId="439" priority="47">
      <formula>MOD(COLUMN(),2)</formula>
    </cfRule>
    <cfRule type="expression" dxfId="438" priority="48">
      <formula>MOD(COLUMN(),2)=0</formula>
    </cfRule>
  </conditionalFormatting>
  <conditionalFormatting sqref="Z123:AV123 AX123:BT123 BV123:CR123 FN123:GJ123 GL123:HH123 HJ123:IF123 OT123:PC123 OF123:OR123 MX123:NG123 KD123:KZ123 JF123:KB123 IH123:JD123 LB123:LO123 MC123:MV123 EP123:FL123 DR123:EN123 CT123:DP123">
    <cfRule type="expression" dxfId="437" priority="33">
      <formula>PercentComplete</formula>
    </cfRule>
    <cfRule type="expression" dxfId="436" priority="34">
      <formula>PercentCompleteBeyond</formula>
    </cfRule>
    <cfRule type="expression" dxfId="435" priority="35">
      <formula>Actual</formula>
    </cfRule>
    <cfRule type="expression" dxfId="434" priority="36">
      <formula>ActualBeyond</formula>
    </cfRule>
    <cfRule type="expression" dxfId="433" priority="37">
      <formula>Plan</formula>
    </cfRule>
    <cfRule type="expression" dxfId="432" priority="38">
      <formula>Z$2=period_selected</formula>
    </cfRule>
    <cfRule type="expression" dxfId="431" priority="39">
      <formula>MOD(COLUMN(),2)</formula>
    </cfRule>
    <cfRule type="expression" dxfId="430" priority="40">
      <formula>MOD(COLUMN(),2)=0</formula>
    </cfRule>
  </conditionalFormatting>
  <conditionalFormatting sqref="Z123:CR123">
    <cfRule type="expression" dxfId="429" priority="25">
      <formula>PercentComplete</formula>
    </cfRule>
    <cfRule type="expression" dxfId="428" priority="26">
      <formula>PercentCompleteBeyond</formula>
    </cfRule>
    <cfRule type="expression" dxfId="427" priority="27">
      <formula>Actual</formula>
    </cfRule>
    <cfRule type="expression" dxfId="426" priority="28">
      <formula>ActualBeyond</formula>
    </cfRule>
    <cfRule type="expression" dxfId="425" priority="29">
      <formula>Plan</formula>
    </cfRule>
    <cfRule type="expression" dxfId="424" priority="30">
      <formula>Z$2=period_selected</formula>
    </cfRule>
    <cfRule type="expression" dxfId="423" priority="31">
      <formula>MOD(COLUMN(),2)</formula>
    </cfRule>
    <cfRule type="expression" dxfId="422" priority="32">
      <formula>MOD(COLUMN(),2)=0</formula>
    </cfRule>
  </conditionalFormatting>
  <conditionalFormatting sqref="CS123:LO123 OF123:QR123 MC123:NG123">
    <cfRule type="expression" dxfId="421" priority="17">
      <formula>PercentComplete</formula>
    </cfRule>
    <cfRule type="expression" dxfId="420" priority="18">
      <formula>PercentCompleteBeyond</formula>
    </cfRule>
    <cfRule type="expression" dxfId="419" priority="19">
      <formula>Actual</formula>
    </cfRule>
    <cfRule type="expression" dxfId="418" priority="20">
      <formula>ActualBeyond</formula>
    </cfRule>
    <cfRule type="expression" dxfId="417" priority="21">
      <formula>Plan</formula>
    </cfRule>
    <cfRule type="expression" dxfId="416" priority="22">
      <formula>CS$2=period_selected</formula>
    </cfRule>
    <cfRule type="expression" dxfId="415" priority="23">
      <formula>MOD(COLUMN(),2)</formula>
    </cfRule>
    <cfRule type="expression" dxfId="414" priority="24">
      <formula>MOD(COLUMN(),2)=0</formula>
    </cfRule>
  </conditionalFormatting>
  <conditionalFormatting sqref="NH123:OE123">
    <cfRule type="expression" dxfId="413" priority="9">
      <formula>PercentComplete</formula>
    </cfRule>
    <cfRule type="expression" dxfId="412" priority="10">
      <formula>PercentCompleteBeyond</formula>
    </cfRule>
    <cfRule type="expression" dxfId="411" priority="11">
      <formula>Actual</formula>
    </cfRule>
    <cfRule type="expression" dxfId="410" priority="12">
      <formula>ActualBeyond</formula>
    </cfRule>
    <cfRule type="expression" dxfId="409" priority="13">
      <formula>Plan</formula>
    </cfRule>
    <cfRule type="expression" dxfId="408" priority="14">
      <formula>NH$2=period_selected</formula>
    </cfRule>
    <cfRule type="expression" dxfId="407" priority="15">
      <formula>MOD(COLUMN(),2)</formula>
    </cfRule>
    <cfRule type="expression" dxfId="406" priority="16">
      <formula>MOD(COLUMN(),2)=0</formula>
    </cfRule>
  </conditionalFormatting>
  <conditionalFormatting sqref="LP123:MB123">
    <cfRule type="expression" dxfId="405" priority="1">
      <formula>PercentComplete</formula>
    </cfRule>
    <cfRule type="expression" dxfId="404" priority="2">
      <formula>PercentCompleteBeyond</formula>
    </cfRule>
    <cfRule type="expression" dxfId="403" priority="3">
      <formula>Actual</formula>
    </cfRule>
    <cfRule type="expression" dxfId="402" priority="4">
      <formula>ActualBeyond</formula>
    </cfRule>
    <cfRule type="expression" dxfId="401" priority="5">
      <formula>Plan</formula>
    </cfRule>
    <cfRule type="expression" dxfId="400" priority="6">
      <formula>LP$2=period_selected</formula>
    </cfRule>
    <cfRule type="expression" dxfId="399" priority="7">
      <formula>MOD(COLUMN(),2)</formula>
    </cfRule>
    <cfRule type="expression" dxfId="398" priority="8">
      <formula>MOD(COLUMN(),2)=0</formula>
    </cfRule>
  </conditionalFormatting>
  <printOptions headings="1" gridLines="1"/>
  <pageMargins left="0.43307086614173229" right="0.43307086614173229" top="0.51181102362204722" bottom="0.51181102362204722" header="0.31496062992125984" footer="0.31496062992125984"/>
  <pageSetup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Spinner 1">
              <controlPr defaultSize="0" print="0" autoPict="0" altText="Period Highlight Spin Control">
                <anchor moveWithCells="1">
                  <from>
                    <xdr:col>31</xdr:col>
                    <xdr:colOff>66675</xdr:colOff>
                    <xdr:row>0</xdr:row>
                    <xdr:rowOff>0</xdr:rowOff>
                  </from>
                  <to>
                    <xdr:col>259</xdr:col>
                    <xdr:colOff>123825</xdr:colOff>
                    <xdr:row>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90" zoomScaleNormal="90" workbookViewId="0">
      <selection activeCell="B12" sqref="B12"/>
    </sheetView>
  </sheetViews>
  <sheetFormatPr defaultRowHeight="14.25"/>
  <cols>
    <col min="1" max="1" width="12.28515625" style="21" customWidth="1"/>
    <col min="2" max="2" width="53.42578125" style="21" customWidth="1"/>
    <col min="3" max="3" width="39" style="21" customWidth="1"/>
    <col min="4" max="4" width="40.7109375" style="326" customWidth="1"/>
    <col min="5" max="5" width="58.140625" style="21" bestFit="1" customWidth="1"/>
    <col min="6" max="16384" width="9.140625" style="21"/>
  </cols>
  <sheetData>
    <row r="1" spans="1:5" ht="18">
      <c r="A1" s="443" t="s">
        <v>801</v>
      </c>
    </row>
    <row r="2" spans="1:5">
      <c r="A2" s="249">
        <f ca="1">TODAY()</f>
        <v>42936</v>
      </c>
    </row>
    <row r="3" spans="1:5" ht="15">
      <c r="A3" s="322" t="s">
        <v>682</v>
      </c>
      <c r="C3" s="324"/>
      <c r="D3" s="228"/>
    </row>
    <row r="4" spans="1:5" ht="75">
      <c r="A4" s="323"/>
      <c r="B4" s="143" t="s">
        <v>24</v>
      </c>
      <c r="C4" s="359" t="s">
        <v>800</v>
      </c>
      <c r="D4" s="228"/>
    </row>
    <row r="5" spans="1:5" ht="15">
      <c r="A5" s="322"/>
      <c r="B5" s="136" t="s">
        <v>681</v>
      </c>
      <c r="C5" s="136" t="s">
        <v>769</v>
      </c>
      <c r="E5" s="323"/>
    </row>
    <row r="6" spans="1:5" ht="43.5">
      <c r="A6" s="322"/>
      <c r="B6" s="136" t="s">
        <v>674</v>
      </c>
      <c r="C6" s="136" t="s">
        <v>769</v>
      </c>
      <c r="E6" s="325"/>
    </row>
    <row r="7" spans="1:5" ht="15">
      <c r="A7" s="322"/>
      <c r="B7" s="136" t="s">
        <v>673</v>
      </c>
      <c r="C7" s="136" t="s">
        <v>769</v>
      </c>
      <c r="E7" s="323"/>
    </row>
    <row r="8" spans="1:5" ht="15">
      <c r="A8" s="322"/>
      <c r="B8" s="136" t="s">
        <v>675</v>
      </c>
      <c r="C8" s="136" t="s">
        <v>769</v>
      </c>
      <c r="E8" s="323"/>
    </row>
    <row r="9" spans="1:5" ht="15">
      <c r="A9" s="322"/>
      <c r="B9" s="136" t="s">
        <v>676</v>
      </c>
      <c r="C9" s="136" t="s">
        <v>770</v>
      </c>
      <c r="E9" s="323"/>
    </row>
    <row r="10" spans="1:5" ht="29.25">
      <c r="A10" s="322"/>
      <c r="B10" s="136" t="s">
        <v>677</v>
      </c>
      <c r="C10" s="136" t="s">
        <v>771</v>
      </c>
      <c r="E10" s="323"/>
    </row>
    <row r="11" spans="1:5" ht="29.25">
      <c r="A11" s="322"/>
      <c r="B11" s="136" t="s">
        <v>678</v>
      </c>
      <c r="C11" s="136"/>
      <c r="E11" s="323"/>
    </row>
    <row r="12" spans="1:5" ht="15">
      <c r="A12" s="322"/>
      <c r="B12" s="136" t="s">
        <v>679</v>
      </c>
      <c r="C12" s="136" t="s">
        <v>680</v>
      </c>
      <c r="E12" s="323"/>
    </row>
    <row r="13" spans="1:5" ht="15">
      <c r="A13" s="322"/>
      <c r="B13" s="323"/>
      <c r="C13" s="324"/>
      <c r="E13" s="323"/>
    </row>
    <row r="14" spans="1:5" ht="15">
      <c r="A14" s="322"/>
      <c r="B14" s="323"/>
      <c r="C14" s="324"/>
      <c r="E14" s="323"/>
    </row>
    <row r="15" spans="1:5" ht="15">
      <c r="A15" s="322" t="s">
        <v>696</v>
      </c>
      <c r="B15" s="323"/>
      <c r="C15" s="324"/>
      <c r="E15" s="323"/>
    </row>
    <row r="16" spans="1:5" ht="15">
      <c r="A16" s="322"/>
      <c r="B16" s="136" t="s">
        <v>683</v>
      </c>
      <c r="C16" s="136"/>
      <c r="E16" s="323"/>
    </row>
    <row r="17" spans="1:5" ht="15">
      <c r="A17" s="322"/>
      <c r="B17" s="136" t="s">
        <v>687</v>
      </c>
      <c r="C17" s="136"/>
      <c r="E17" s="323"/>
    </row>
    <row r="18" spans="1:5" ht="15">
      <c r="A18" s="322"/>
      <c r="B18" s="136" t="s">
        <v>767</v>
      </c>
      <c r="C18" s="136"/>
      <c r="E18" s="323"/>
    </row>
    <row r="19" spans="1:5" ht="29.25">
      <c r="A19" s="322"/>
      <c r="B19" s="136" t="s">
        <v>684</v>
      </c>
      <c r="C19" s="136"/>
      <c r="E19" s="323"/>
    </row>
    <row r="20" spans="1:5" ht="15">
      <c r="A20" s="322"/>
      <c r="B20" s="136" t="s">
        <v>685</v>
      </c>
      <c r="C20" s="136" t="s">
        <v>688</v>
      </c>
      <c r="E20" s="323"/>
    </row>
    <row r="21" spans="1:5" ht="15">
      <c r="A21" s="322"/>
      <c r="B21" s="136" t="s">
        <v>686</v>
      </c>
      <c r="C21" s="136" t="s">
        <v>689</v>
      </c>
      <c r="E21" s="323"/>
    </row>
    <row r="22" spans="1:5" ht="15">
      <c r="A22" s="322"/>
      <c r="B22" s="136" t="s">
        <v>766</v>
      </c>
      <c r="C22" s="136" t="s">
        <v>768</v>
      </c>
      <c r="E22" s="323"/>
    </row>
    <row r="23" spans="1:5" ht="15">
      <c r="A23" s="322"/>
      <c r="B23" s="136" t="s">
        <v>690</v>
      </c>
      <c r="C23" s="136"/>
      <c r="E23" s="323"/>
    </row>
    <row r="24" spans="1:5">
      <c r="E24" s="323"/>
    </row>
    <row r="25" spans="1:5">
      <c r="E25" s="323"/>
    </row>
  </sheetData>
  <pageMargins left="0.7" right="0.7" top="0.75" bottom="0.75" header="0.3" footer="0.3"/>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zoomScale="90" zoomScaleNormal="90" workbookViewId="0">
      <pane ySplit="5" topLeftCell="A15" activePane="bottomLeft" state="frozen"/>
      <selection activeCell="A6" sqref="A6"/>
      <selection pane="bottomLeft" activeCell="D38" sqref="D38"/>
    </sheetView>
  </sheetViews>
  <sheetFormatPr defaultRowHeight="15"/>
  <cols>
    <col min="1" max="1" width="11" style="6" customWidth="1"/>
    <col min="2" max="2" width="6.5703125" style="10" customWidth="1"/>
    <col min="3" max="3" width="24.140625" style="6" customWidth="1"/>
    <col min="4" max="4" width="24.7109375" style="6" customWidth="1"/>
    <col min="5" max="5" width="88.42578125" style="6" customWidth="1"/>
    <col min="6" max="6" width="47.7109375" style="2" customWidth="1"/>
    <col min="7" max="7" width="46.28515625" style="2" customWidth="1"/>
    <col min="8" max="8" width="45.28515625" style="2" customWidth="1"/>
    <col min="9" max="9" width="34.85546875" style="2" customWidth="1"/>
    <col min="10" max="10" width="47.7109375" style="2" customWidth="1"/>
    <col min="11" max="16384" width="9.140625" style="2"/>
  </cols>
  <sheetData>
    <row r="1" spans="1:10" ht="26.25">
      <c r="A1" s="443" t="s">
        <v>28</v>
      </c>
      <c r="B1" s="8"/>
      <c r="C1" s="3"/>
      <c r="D1" s="1"/>
      <c r="E1" s="1"/>
    </row>
    <row r="2" spans="1:10" s="253" customFormat="1" ht="12.75">
      <c r="A2" s="249">
        <f ca="1">TODAY()</f>
        <v>42936</v>
      </c>
      <c r="B2" s="249"/>
      <c r="C2" s="249"/>
      <c r="D2" s="250"/>
      <c r="E2" s="251" t="s">
        <v>473</v>
      </c>
      <c r="F2" s="252"/>
      <c r="G2" s="252"/>
      <c r="H2" s="252"/>
    </row>
    <row r="3" spans="1:10" s="253" customFormat="1" ht="13.5" thickBot="1">
      <c r="A3" s="254" t="s">
        <v>47</v>
      </c>
      <c r="B3" s="255"/>
      <c r="D3" s="250"/>
      <c r="E3" s="250"/>
    </row>
    <row r="4" spans="1:10" s="257" customFormat="1" ht="12.75">
      <c r="A4" s="726" t="s">
        <v>30</v>
      </c>
      <c r="B4" s="256"/>
      <c r="C4" s="724" t="s">
        <v>29</v>
      </c>
      <c r="D4" s="725"/>
      <c r="E4" s="729" t="s">
        <v>919</v>
      </c>
      <c r="F4" s="730"/>
      <c r="G4" s="731"/>
      <c r="H4" s="682" t="s">
        <v>25</v>
      </c>
      <c r="I4" s="682" t="s">
        <v>4</v>
      </c>
      <c r="J4" s="686" t="s">
        <v>1013</v>
      </c>
    </row>
    <row r="5" spans="1:10" s="257" customFormat="1" ht="13.5" thickBot="1">
      <c r="A5" s="727"/>
      <c r="B5" s="258"/>
      <c r="C5" s="259" t="s">
        <v>24</v>
      </c>
      <c r="D5" s="260" t="s">
        <v>256</v>
      </c>
      <c r="E5" s="261" t="s">
        <v>311</v>
      </c>
      <c r="F5" s="261" t="s">
        <v>35</v>
      </c>
      <c r="G5" s="262" t="s">
        <v>312</v>
      </c>
      <c r="H5" s="683"/>
      <c r="I5" s="683"/>
      <c r="J5" s="687"/>
    </row>
    <row r="6" spans="1:10" s="257" customFormat="1" ht="12.75">
      <c r="A6" s="684" t="s">
        <v>39</v>
      </c>
      <c r="B6" s="685"/>
      <c r="C6" s="685"/>
      <c r="D6" s="685"/>
      <c r="E6" s="685"/>
      <c r="F6" s="685"/>
      <c r="G6" s="685"/>
      <c r="H6" s="685"/>
      <c r="I6" s="685"/>
      <c r="J6" s="685"/>
    </row>
    <row r="7" spans="1:10" s="265" customFormat="1" ht="13.5" thickBot="1">
      <c r="A7" s="263"/>
      <c r="B7" s="728" t="s">
        <v>88</v>
      </c>
      <c r="C7" s="728"/>
      <c r="D7" s="264"/>
      <c r="E7" s="264"/>
      <c r="F7" s="264"/>
      <c r="G7" s="264"/>
      <c r="H7" s="589"/>
      <c r="I7" s="589"/>
      <c r="J7" s="589"/>
    </row>
    <row r="8" spans="1:10" s="253" customFormat="1" ht="115.5">
      <c r="A8" s="702" t="s">
        <v>5</v>
      </c>
      <c r="B8" s="266" t="s">
        <v>106</v>
      </c>
      <c r="C8" s="267" t="s">
        <v>33</v>
      </c>
      <c r="D8" s="268" t="s">
        <v>31</v>
      </c>
      <c r="E8" s="267" t="s">
        <v>923</v>
      </c>
      <c r="F8" s="267" t="s">
        <v>711</v>
      </c>
      <c r="G8" s="267" t="s">
        <v>712</v>
      </c>
      <c r="H8" s="269" t="s">
        <v>160</v>
      </c>
      <c r="I8" s="596" t="s">
        <v>216</v>
      </c>
      <c r="J8" s="601" t="s">
        <v>1017</v>
      </c>
    </row>
    <row r="9" spans="1:10" s="253" customFormat="1" ht="90">
      <c r="A9" s="703"/>
      <c r="B9" s="271" t="s">
        <v>107</v>
      </c>
      <c r="C9" s="272" t="s">
        <v>34</v>
      </c>
      <c r="D9" s="273" t="s">
        <v>32</v>
      </c>
      <c r="E9" s="733" t="s">
        <v>1005</v>
      </c>
      <c r="F9" s="733" t="s">
        <v>313</v>
      </c>
      <c r="G9" s="733" t="s">
        <v>313</v>
      </c>
      <c r="H9" s="272" t="s">
        <v>22</v>
      </c>
      <c r="I9" s="593" t="s">
        <v>78</v>
      </c>
      <c r="J9" s="602" t="s">
        <v>1014</v>
      </c>
    </row>
    <row r="10" spans="1:10" s="253" customFormat="1" ht="60">
      <c r="A10" s="703"/>
      <c r="B10" s="271" t="s">
        <v>109</v>
      </c>
      <c r="C10" s="272" t="s">
        <v>71</v>
      </c>
      <c r="D10" s="275" t="s">
        <v>100</v>
      </c>
      <c r="E10" s="734"/>
      <c r="F10" s="734"/>
      <c r="G10" s="734"/>
      <c r="H10" s="272" t="s">
        <v>22</v>
      </c>
      <c r="I10" s="593"/>
      <c r="J10" s="603" t="s">
        <v>1015</v>
      </c>
    </row>
    <row r="11" spans="1:10" s="253" customFormat="1" ht="75">
      <c r="A11" s="703"/>
      <c r="B11" s="271" t="s">
        <v>110</v>
      </c>
      <c r="C11" s="272" t="s">
        <v>96</v>
      </c>
      <c r="D11" s="275" t="s">
        <v>105</v>
      </c>
      <c r="E11" s="734"/>
      <c r="F11" s="734"/>
      <c r="G11" s="734"/>
      <c r="H11" s="272"/>
      <c r="I11" s="593"/>
      <c r="J11" s="605" t="s">
        <v>1016</v>
      </c>
    </row>
    <row r="12" spans="1:10" s="253" customFormat="1" ht="12.75">
      <c r="A12" s="703"/>
      <c r="B12" s="271" t="s">
        <v>111</v>
      </c>
      <c r="C12" s="272" t="s">
        <v>99</v>
      </c>
      <c r="D12" s="275" t="s">
        <v>98</v>
      </c>
      <c r="E12" s="734"/>
      <c r="F12" s="734"/>
      <c r="G12" s="734"/>
      <c r="H12" s="272"/>
      <c r="I12" s="593"/>
      <c r="J12" s="598"/>
    </row>
    <row r="13" spans="1:10" s="253" customFormat="1" ht="12.75">
      <c r="A13" s="703"/>
      <c r="B13" s="271" t="s">
        <v>112</v>
      </c>
      <c r="C13" s="272" t="s">
        <v>208</v>
      </c>
      <c r="D13" s="275" t="s">
        <v>97</v>
      </c>
      <c r="E13" s="734"/>
      <c r="F13" s="734"/>
      <c r="G13" s="734"/>
      <c r="H13" s="272" t="s">
        <v>209</v>
      </c>
      <c r="I13" s="593" t="s">
        <v>210</v>
      </c>
      <c r="J13" s="598"/>
    </row>
    <row r="14" spans="1:10" s="253" customFormat="1" ht="12.75">
      <c r="A14" s="703"/>
      <c r="B14" s="271" t="s">
        <v>113</v>
      </c>
      <c r="C14" s="272" t="s">
        <v>102</v>
      </c>
      <c r="D14" s="275" t="s">
        <v>101</v>
      </c>
      <c r="E14" s="734"/>
      <c r="F14" s="734"/>
      <c r="G14" s="734"/>
      <c r="H14" s="272" t="s">
        <v>211</v>
      </c>
      <c r="I14" s="593" t="s">
        <v>212</v>
      </c>
      <c r="J14" s="598"/>
    </row>
    <row r="15" spans="1:10" s="253" customFormat="1" ht="12.75">
      <c r="A15" s="704"/>
      <c r="B15" s="276" t="s">
        <v>114</v>
      </c>
      <c r="C15" s="277" t="s">
        <v>348</v>
      </c>
      <c r="D15" s="278" t="s">
        <v>349</v>
      </c>
      <c r="E15" s="734"/>
      <c r="F15" s="734"/>
      <c r="G15" s="734"/>
      <c r="H15" s="277"/>
      <c r="I15" s="594"/>
      <c r="J15" s="598"/>
    </row>
    <row r="16" spans="1:10" s="253" customFormat="1" ht="12.75">
      <c r="A16" s="704"/>
      <c r="B16" s="276" t="s">
        <v>347</v>
      </c>
      <c r="C16" s="277" t="s">
        <v>968</v>
      </c>
      <c r="D16" s="278" t="s">
        <v>969</v>
      </c>
      <c r="E16" s="734"/>
      <c r="F16" s="734"/>
      <c r="G16" s="734"/>
      <c r="H16" s="277"/>
      <c r="I16" s="594"/>
      <c r="J16" s="598"/>
    </row>
    <row r="17" spans="1:10" s="253" customFormat="1" ht="13.5" thickBot="1">
      <c r="A17" s="706"/>
      <c r="B17" s="280" t="s">
        <v>967</v>
      </c>
      <c r="C17" s="281" t="s">
        <v>103</v>
      </c>
      <c r="D17" s="282" t="s">
        <v>104</v>
      </c>
      <c r="E17" s="735"/>
      <c r="F17" s="735"/>
      <c r="G17" s="735"/>
      <c r="H17" s="281" t="s">
        <v>211</v>
      </c>
      <c r="I17" s="595" t="s">
        <v>212</v>
      </c>
      <c r="J17" s="598"/>
    </row>
    <row r="18" spans="1:10" s="253" customFormat="1" ht="102">
      <c r="A18" s="699" t="s">
        <v>27</v>
      </c>
      <c r="B18" s="266" t="s">
        <v>115</v>
      </c>
      <c r="C18" s="267" t="s">
        <v>228</v>
      </c>
      <c r="D18" s="268" t="s">
        <v>141</v>
      </c>
      <c r="E18" s="267" t="s">
        <v>761</v>
      </c>
      <c r="F18" s="267" t="s">
        <v>705</v>
      </c>
      <c r="G18" s="700" t="s">
        <v>332</v>
      </c>
      <c r="H18" s="267" t="s">
        <v>23</v>
      </c>
      <c r="I18" s="604" t="s">
        <v>79</v>
      </c>
      <c r="J18" s="598"/>
    </row>
    <row r="19" spans="1:10" s="253" customFormat="1" ht="25.5">
      <c r="A19" s="688"/>
      <c r="B19" s="271" t="s">
        <v>116</v>
      </c>
      <c r="C19" s="272" t="s">
        <v>36</v>
      </c>
      <c r="D19" s="273" t="s">
        <v>37</v>
      </c>
      <c r="E19" s="272" t="s">
        <v>324</v>
      </c>
      <c r="F19" s="272" t="s">
        <v>333</v>
      </c>
      <c r="G19" s="701"/>
      <c r="H19" s="272" t="s">
        <v>22</v>
      </c>
      <c r="I19" s="593" t="s">
        <v>78</v>
      </c>
      <c r="J19" s="598"/>
    </row>
    <row r="20" spans="1:10" s="253" customFormat="1" ht="51">
      <c r="A20" s="688"/>
      <c r="B20" s="271" t="s">
        <v>117</v>
      </c>
      <c r="C20" s="272" t="s">
        <v>34</v>
      </c>
      <c r="D20" s="273" t="s">
        <v>126</v>
      </c>
      <c r="E20" s="272" t="s">
        <v>325</v>
      </c>
      <c r="F20" s="732" t="s">
        <v>331</v>
      </c>
      <c r="G20" s="732"/>
      <c r="H20" s="272" t="s">
        <v>22</v>
      </c>
      <c r="I20" s="593" t="s">
        <v>78</v>
      </c>
      <c r="J20" s="598"/>
    </row>
    <row r="21" spans="1:10" s="253" customFormat="1" ht="38.25">
      <c r="A21" s="688"/>
      <c r="B21" s="271" t="s">
        <v>118</v>
      </c>
      <c r="C21" s="272" t="s">
        <v>119</v>
      </c>
      <c r="D21" s="273" t="s">
        <v>127</v>
      </c>
      <c r="E21" s="272" t="s">
        <v>326</v>
      </c>
      <c r="F21" s="732"/>
      <c r="G21" s="732"/>
      <c r="H21" s="272" t="s">
        <v>214</v>
      </c>
      <c r="I21" s="593" t="s">
        <v>213</v>
      </c>
      <c r="J21" s="598"/>
    </row>
    <row r="22" spans="1:10" s="253" customFormat="1" ht="38.25">
      <c r="A22" s="688"/>
      <c r="B22" s="271" t="s">
        <v>120</v>
      </c>
      <c r="C22" s="272" t="s">
        <v>102</v>
      </c>
      <c r="D22" s="273" t="s">
        <v>129</v>
      </c>
      <c r="E22" s="272" t="s">
        <v>327</v>
      </c>
      <c r="F22" s="732"/>
      <c r="G22" s="732"/>
      <c r="H22" s="272" t="s">
        <v>211</v>
      </c>
      <c r="I22" s="593" t="s">
        <v>212</v>
      </c>
      <c r="J22" s="598"/>
    </row>
    <row r="23" spans="1:10" s="253" customFormat="1" ht="38.25">
      <c r="A23" s="688"/>
      <c r="B23" s="271" t="s">
        <v>121</v>
      </c>
      <c r="C23" s="272" t="s">
        <v>103</v>
      </c>
      <c r="D23" s="273" t="s">
        <v>128</v>
      </c>
      <c r="E23" s="272" t="s">
        <v>328</v>
      </c>
      <c r="F23" s="732"/>
      <c r="G23" s="732"/>
      <c r="H23" s="272" t="s">
        <v>211</v>
      </c>
      <c r="I23" s="593" t="s">
        <v>212</v>
      </c>
      <c r="J23" s="598"/>
    </row>
    <row r="24" spans="1:10" s="253" customFormat="1" ht="38.25">
      <c r="A24" s="688"/>
      <c r="B24" s="271" t="s">
        <v>124</v>
      </c>
      <c r="C24" s="272" t="s">
        <v>122</v>
      </c>
      <c r="D24" s="273" t="s">
        <v>130</v>
      </c>
      <c r="E24" s="272" t="s">
        <v>329</v>
      </c>
      <c r="F24" s="732"/>
      <c r="G24" s="732"/>
      <c r="H24" s="272"/>
      <c r="I24" s="593"/>
      <c r="J24" s="598"/>
    </row>
    <row r="25" spans="1:10" s="253" customFormat="1" ht="38.25">
      <c r="A25" s="688"/>
      <c r="B25" s="271" t="s">
        <v>125</v>
      </c>
      <c r="C25" s="272" t="s">
        <v>123</v>
      </c>
      <c r="D25" s="273" t="s">
        <v>131</v>
      </c>
      <c r="E25" s="272" t="s">
        <v>330</v>
      </c>
      <c r="F25" s="732"/>
      <c r="G25" s="732"/>
      <c r="H25" s="272"/>
      <c r="I25" s="593"/>
      <c r="J25" s="598"/>
    </row>
    <row r="26" spans="1:10" s="253" customFormat="1" ht="13.5" thickBot="1">
      <c r="A26" s="689"/>
      <c r="B26" s="280" t="s">
        <v>723</v>
      </c>
      <c r="C26" s="281" t="s">
        <v>724</v>
      </c>
      <c r="D26" s="285"/>
      <c r="E26" s="281"/>
      <c r="F26" s="286"/>
      <c r="G26" s="286"/>
      <c r="H26" s="281"/>
      <c r="I26" s="595"/>
      <c r="J26" s="599"/>
    </row>
    <row r="27" spans="1:10" s="253" customFormat="1" ht="38.25">
      <c r="A27" s="688" t="s">
        <v>43</v>
      </c>
      <c r="B27" s="287" t="s">
        <v>375</v>
      </c>
      <c r="C27" s="288" t="s">
        <v>377</v>
      </c>
      <c r="D27" s="289" t="s">
        <v>379</v>
      </c>
      <c r="E27" s="690" t="s">
        <v>323</v>
      </c>
      <c r="F27" s="691"/>
      <c r="G27" s="692"/>
      <c r="H27" s="288" t="s">
        <v>337</v>
      </c>
      <c r="I27" s="290" t="s">
        <v>216</v>
      </c>
      <c r="J27" s="606"/>
    </row>
    <row r="28" spans="1:10" s="253" customFormat="1" ht="26.25" thickBot="1">
      <c r="A28" s="689"/>
      <c r="B28" s="291" t="s">
        <v>376</v>
      </c>
      <c r="C28" s="281" t="s">
        <v>44</v>
      </c>
      <c r="D28" s="292" t="s">
        <v>378</v>
      </c>
      <c r="E28" s="693"/>
      <c r="F28" s="694"/>
      <c r="G28" s="695"/>
      <c r="H28" s="281" t="s">
        <v>23</v>
      </c>
      <c r="I28" s="283" t="s">
        <v>79</v>
      </c>
      <c r="J28" s="599"/>
    </row>
    <row r="29" spans="1:10" s="253" customFormat="1" ht="51.75">
      <c r="A29" s="702" t="s">
        <v>40</v>
      </c>
      <c r="B29" s="293" t="s">
        <v>133</v>
      </c>
      <c r="C29" s="288" t="s">
        <v>912</v>
      </c>
      <c r="D29" s="294" t="s">
        <v>140</v>
      </c>
      <c r="E29" s="288" t="s">
        <v>322</v>
      </c>
      <c r="F29" s="288" t="s">
        <v>77</v>
      </c>
      <c r="G29" s="288" t="s">
        <v>319</v>
      </c>
      <c r="H29" s="295" t="s">
        <v>160</v>
      </c>
      <c r="I29" s="296" t="s">
        <v>216</v>
      </c>
      <c r="J29" s="601" t="s">
        <v>1018</v>
      </c>
    </row>
    <row r="30" spans="1:10" s="253" customFormat="1" ht="60">
      <c r="A30" s="703"/>
      <c r="B30" s="271" t="s">
        <v>134</v>
      </c>
      <c r="C30" s="272" t="s">
        <v>764</v>
      </c>
      <c r="D30" s="273" t="s">
        <v>139</v>
      </c>
      <c r="E30" s="272" t="s">
        <v>320</v>
      </c>
      <c r="F30" s="272" t="s">
        <v>321</v>
      </c>
      <c r="G30" s="272" t="s">
        <v>12</v>
      </c>
      <c r="H30" s="297" t="s">
        <v>217</v>
      </c>
      <c r="I30" s="298" t="s">
        <v>216</v>
      </c>
      <c r="J30" s="597" t="s">
        <v>1019</v>
      </c>
    </row>
    <row r="31" spans="1:10" s="253" customFormat="1" ht="63.75">
      <c r="A31" s="703"/>
      <c r="B31" s="271" t="s">
        <v>108</v>
      </c>
      <c r="C31" s="272" t="s">
        <v>765</v>
      </c>
      <c r="D31" s="273" t="s">
        <v>42</v>
      </c>
      <c r="E31" s="272" t="s">
        <v>706</v>
      </c>
      <c r="F31" s="272" t="s">
        <v>77</v>
      </c>
      <c r="G31" s="272" t="s">
        <v>319</v>
      </c>
      <c r="H31" s="297" t="s">
        <v>218</v>
      </c>
      <c r="I31" s="298" t="s">
        <v>215</v>
      </c>
      <c r="J31" s="597" t="s">
        <v>1020</v>
      </c>
    </row>
    <row r="32" spans="1:10" s="253" customFormat="1" ht="409.6" thickBot="1">
      <c r="A32" s="723"/>
      <c r="B32" s="280" t="s">
        <v>135</v>
      </c>
      <c r="C32" s="410" t="s">
        <v>1199</v>
      </c>
      <c r="D32" s="590" t="s">
        <v>1012</v>
      </c>
      <c r="E32" s="281" t="s">
        <v>999</v>
      </c>
      <c r="F32" s="299" t="s">
        <v>161</v>
      </c>
      <c r="G32" s="299" t="s">
        <v>319</v>
      </c>
      <c r="H32" s="281" t="s">
        <v>1200</v>
      </c>
      <c r="I32" s="283" t="s">
        <v>216</v>
      </c>
      <c r="J32" s="598"/>
    </row>
    <row r="33" spans="1:10" s="253" customFormat="1" ht="39" thickBot="1">
      <c r="A33" s="702" t="s">
        <v>4</v>
      </c>
      <c r="B33" s="266" t="s">
        <v>136</v>
      </c>
      <c r="C33" s="267" t="s">
        <v>142</v>
      </c>
      <c r="D33" s="268" t="s">
        <v>41</v>
      </c>
      <c r="E33" s="700" t="s">
        <v>158</v>
      </c>
      <c r="F33" s="700" t="s">
        <v>158</v>
      </c>
      <c r="G33" s="700" t="s">
        <v>158</v>
      </c>
      <c r="H33" s="274" t="s">
        <v>217</v>
      </c>
      <c r="I33" s="270" t="s">
        <v>216</v>
      </c>
      <c r="J33" s="598"/>
    </row>
    <row r="34" spans="1:10" s="253" customFormat="1" ht="13.5" thickBot="1">
      <c r="A34" s="703"/>
      <c r="B34" s="271" t="s">
        <v>137</v>
      </c>
      <c r="C34" s="300" t="s">
        <v>69</v>
      </c>
      <c r="D34" s="273"/>
      <c r="E34" s="701"/>
      <c r="F34" s="701"/>
      <c r="G34" s="701"/>
      <c r="H34" s="269" t="s">
        <v>217</v>
      </c>
      <c r="I34" s="270" t="s">
        <v>216</v>
      </c>
      <c r="J34" s="598"/>
    </row>
    <row r="35" spans="1:10" s="253" customFormat="1" ht="13.5" thickBot="1">
      <c r="A35" s="704"/>
      <c r="B35" s="276" t="s">
        <v>138</v>
      </c>
      <c r="C35" s="277" t="s">
        <v>68</v>
      </c>
      <c r="D35" s="301"/>
      <c r="E35" s="277" t="s">
        <v>159</v>
      </c>
      <c r="F35" s="277" t="s">
        <v>159</v>
      </c>
      <c r="G35" s="277" t="s">
        <v>159</v>
      </c>
      <c r="H35" s="277" t="s">
        <v>46</v>
      </c>
      <c r="I35" s="302" t="s">
        <v>216</v>
      </c>
      <c r="J35" s="598"/>
    </row>
    <row r="36" spans="1:10" s="253" customFormat="1" ht="60.75" customHeight="1" thickBot="1">
      <c r="A36" s="696" t="s">
        <v>145</v>
      </c>
      <c r="B36" s="266" t="s">
        <v>148</v>
      </c>
      <c r="C36" s="267" t="s">
        <v>147</v>
      </c>
      <c r="D36" s="268"/>
      <c r="E36" s="267" t="s">
        <v>957</v>
      </c>
      <c r="F36" s="267" t="s">
        <v>317</v>
      </c>
      <c r="G36" s="267" t="s">
        <v>318</v>
      </c>
      <c r="H36" s="269" t="s">
        <v>45</v>
      </c>
      <c r="I36" s="270" t="s">
        <v>220</v>
      </c>
      <c r="J36" s="678" t="s">
        <v>1021</v>
      </c>
    </row>
    <row r="37" spans="1:10" s="253" customFormat="1" ht="51">
      <c r="A37" s="697"/>
      <c r="B37" s="293" t="s">
        <v>149</v>
      </c>
      <c r="C37" s="288" t="s">
        <v>742</v>
      </c>
      <c r="D37" s="267" t="s">
        <v>743</v>
      </c>
      <c r="E37" s="288" t="s">
        <v>745</v>
      </c>
      <c r="F37" s="288" t="s">
        <v>744</v>
      </c>
      <c r="G37" s="288" t="s">
        <v>12</v>
      </c>
      <c r="H37" s="297" t="s">
        <v>160</v>
      </c>
      <c r="I37" s="296" t="s">
        <v>216</v>
      </c>
      <c r="J37" s="679"/>
    </row>
    <row r="38" spans="1:10" s="253" customFormat="1" ht="293.25">
      <c r="A38" s="697"/>
      <c r="B38" s="271" t="s">
        <v>150</v>
      </c>
      <c r="C38" s="319" t="s">
        <v>774</v>
      </c>
      <c r="D38" s="273"/>
      <c r="E38" s="272" t="s">
        <v>1210</v>
      </c>
      <c r="F38" s="272" t="s">
        <v>802</v>
      </c>
      <c r="G38" s="272" t="s">
        <v>316</v>
      </c>
      <c r="H38" s="297" t="s">
        <v>803</v>
      </c>
      <c r="I38" s="298" t="s">
        <v>812</v>
      </c>
      <c r="J38" s="598"/>
    </row>
    <row r="39" spans="1:10" s="253" customFormat="1" ht="12.75">
      <c r="A39" s="697"/>
      <c r="B39" s="271" t="s">
        <v>151</v>
      </c>
      <c r="C39" s="272" t="s">
        <v>67</v>
      </c>
      <c r="D39" s="273"/>
      <c r="E39" s="272"/>
      <c r="F39" s="272"/>
      <c r="G39" s="303" t="s">
        <v>12</v>
      </c>
      <c r="H39" s="297"/>
      <c r="I39" s="298"/>
      <c r="J39" s="598"/>
    </row>
    <row r="40" spans="1:10" s="253" customFormat="1" ht="38.25">
      <c r="A40" s="697"/>
      <c r="B40" s="271" t="s">
        <v>152</v>
      </c>
      <c r="C40" s="297" t="s">
        <v>143</v>
      </c>
      <c r="D40" s="303" t="s">
        <v>336</v>
      </c>
      <c r="E40" s="272" t="s">
        <v>334</v>
      </c>
      <c r="F40" s="272" t="s">
        <v>335</v>
      </c>
      <c r="G40" s="303" t="s">
        <v>12</v>
      </c>
      <c r="H40" s="297" t="s">
        <v>160</v>
      </c>
      <c r="I40" s="298" t="s">
        <v>216</v>
      </c>
      <c r="J40" s="598"/>
    </row>
    <row r="41" spans="1:10" s="253" customFormat="1" ht="25.5">
      <c r="A41" s="697"/>
      <c r="B41" s="271" t="s">
        <v>153</v>
      </c>
      <c r="C41" s="297" t="s">
        <v>454</v>
      </c>
      <c r="D41" s="303"/>
      <c r="E41" s="272"/>
      <c r="F41" s="272"/>
      <c r="G41" s="303"/>
      <c r="H41" s="297" t="s">
        <v>160</v>
      </c>
      <c r="I41" s="298" t="s">
        <v>216</v>
      </c>
      <c r="J41" s="598"/>
    </row>
    <row r="42" spans="1:10" s="253" customFormat="1" ht="25.5">
      <c r="A42" s="697"/>
      <c r="B42" s="271" t="s">
        <v>457</v>
      </c>
      <c r="C42" s="297" t="s">
        <v>455</v>
      </c>
      <c r="D42" s="303"/>
      <c r="E42" s="272"/>
      <c r="F42" s="272"/>
      <c r="G42" s="303"/>
      <c r="H42" s="297" t="s">
        <v>160</v>
      </c>
      <c r="I42" s="298" t="s">
        <v>216</v>
      </c>
      <c r="J42" s="598"/>
    </row>
    <row r="43" spans="1:10" s="253" customFormat="1" ht="26.25" thickBot="1">
      <c r="A43" s="698"/>
      <c r="B43" s="280" t="s">
        <v>458</v>
      </c>
      <c r="C43" s="304" t="s">
        <v>456</v>
      </c>
      <c r="D43" s="305"/>
      <c r="E43" s="281"/>
      <c r="F43" s="281"/>
      <c r="G43" s="305"/>
      <c r="H43" s="297" t="s">
        <v>160</v>
      </c>
      <c r="I43" s="298" t="s">
        <v>216</v>
      </c>
      <c r="J43" s="599"/>
    </row>
    <row r="44" spans="1:10" s="253" customFormat="1" ht="13.5" customHeight="1" thickBot="1">
      <c r="A44" s="680" t="s">
        <v>144</v>
      </c>
      <c r="B44" s="681"/>
      <c r="C44" s="681"/>
      <c r="D44" s="681"/>
      <c r="E44" s="681"/>
      <c r="F44" s="681"/>
      <c r="G44" s="681"/>
      <c r="H44" s="681"/>
      <c r="I44" s="681"/>
      <c r="J44" s="681"/>
    </row>
    <row r="45" spans="1:10" s="253" customFormat="1" ht="90">
      <c r="A45" s="718" t="s">
        <v>291</v>
      </c>
      <c r="B45" s="266" t="s">
        <v>154</v>
      </c>
      <c r="C45" s="269" t="s">
        <v>258</v>
      </c>
      <c r="D45" s="306" t="s">
        <v>257</v>
      </c>
      <c r="E45" s="269" t="s">
        <v>1202</v>
      </c>
      <c r="F45" s="267" t="s">
        <v>80</v>
      </c>
      <c r="G45" s="303" t="s">
        <v>12</v>
      </c>
      <c r="H45" s="307" t="s">
        <v>83</v>
      </c>
      <c r="I45" s="674" t="s">
        <v>84</v>
      </c>
      <c r="J45" s="678" t="s">
        <v>1022</v>
      </c>
    </row>
    <row r="46" spans="1:10" s="253" customFormat="1" ht="39">
      <c r="A46" s="719"/>
      <c r="B46" s="271" t="s">
        <v>155</v>
      </c>
      <c r="C46" s="297" t="s">
        <v>258</v>
      </c>
      <c r="D46" s="303" t="s">
        <v>81</v>
      </c>
      <c r="E46" s="272" t="s">
        <v>1203</v>
      </c>
      <c r="F46" s="272" t="s">
        <v>80</v>
      </c>
      <c r="G46" s="303" t="s">
        <v>12</v>
      </c>
      <c r="H46" s="308" t="s">
        <v>85</v>
      </c>
      <c r="I46" s="673" t="s">
        <v>1205</v>
      </c>
      <c r="J46" s="679"/>
    </row>
    <row r="47" spans="1:10" s="253" customFormat="1" ht="63.75">
      <c r="A47" s="719"/>
      <c r="B47" s="271" t="s">
        <v>156</v>
      </c>
      <c r="C47" s="297" t="s">
        <v>258</v>
      </c>
      <c r="D47" s="303" t="s">
        <v>82</v>
      </c>
      <c r="E47" s="272" t="s">
        <v>1204</v>
      </c>
      <c r="F47" s="272" t="s">
        <v>80</v>
      </c>
      <c r="G47" s="303" t="s">
        <v>12</v>
      </c>
      <c r="H47" s="308" t="s">
        <v>85</v>
      </c>
      <c r="I47" s="309" t="s">
        <v>1206</v>
      </c>
      <c r="J47" s="679"/>
    </row>
    <row r="48" spans="1:10" s="253" customFormat="1" ht="60" customHeight="1">
      <c r="A48" s="719"/>
      <c r="B48" s="271" t="s">
        <v>261</v>
      </c>
      <c r="C48" s="297" t="s">
        <v>268</v>
      </c>
      <c r="D48" s="303" t="s">
        <v>267</v>
      </c>
      <c r="E48" s="272" t="s">
        <v>292</v>
      </c>
      <c r="F48" s="272" t="s">
        <v>314</v>
      </c>
      <c r="G48" s="303" t="s">
        <v>12</v>
      </c>
      <c r="H48" s="308" t="s">
        <v>85</v>
      </c>
      <c r="I48" s="309" t="s">
        <v>1207</v>
      </c>
      <c r="J48" s="679" t="s">
        <v>1023</v>
      </c>
    </row>
    <row r="49" spans="1:10" s="253" customFormat="1" ht="38.25">
      <c r="A49" s="719"/>
      <c r="B49" s="271" t="s">
        <v>261</v>
      </c>
      <c r="C49" s="297" t="s">
        <v>262</v>
      </c>
      <c r="D49" s="303" t="s">
        <v>293</v>
      </c>
      <c r="E49" s="297" t="s">
        <v>38</v>
      </c>
      <c r="F49" s="272" t="s">
        <v>162</v>
      </c>
      <c r="G49" s="303" t="s">
        <v>12</v>
      </c>
      <c r="H49" s="297" t="s">
        <v>22</v>
      </c>
      <c r="I49" s="298" t="s">
        <v>219</v>
      </c>
      <c r="J49" s="679"/>
    </row>
    <row r="50" spans="1:10" s="253" customFormat="1" ht="51">
      <c r="A50" s="719"/>
      <c r="B50" s="271" t="s">
        <v>263</v>
      </c>
      <c r="C50" s="297" t="s">
        <v>264</v>
      </c>
      <c r="D50" s="303" t="s">
        <v>293</v>
      </c>
      <c r="E50" s="272" t="s">
        <v>814</v>
      </c>
      <c r="F50" s="272" t="s">
        <v>163</v>
      </c>
      <c r="G50" s="303" t="s">
        <v>12</v>
      </c>
      <c r="H50" s="297" t="s">
        <v>22</v>
      </c>
      <c r="I50" s="298" t="s">
        <v>813</v>
      </c>
      <c r="J50" s="679"/>
    </row>
    <row r="51" spans="1:10" s="253" customFormat="1" ht="102">
      <c r="A51" s="719"/>
      <c r="B51" s="271" t="s">
        <v>265</v>
      </c>
      <c r="C51" s="310" t="s">
        <v>73</v>
      </c>
      <c r="D51" s="303" t="s">
        <v>293</v>
      </c>
      <c r="E51" s="308" t="s">
        <v>254</v>
      </c>
      <c r="F51" s="272" t="s">
        <v>315</v>
      </c>
      <c r="G51" s="303" t="s">
        <v>12</v>
      </c>
      <c r="H51" s="308" t="s">
        <v>337</v>
      </c>
      <c r="I51" s="298" t="s">
        <v>216</v>
      </c>
      <c r="J51" s="598"/>
    </row>
    <row r="52" spans="1:10" s="253" customFormat="1" ht="12.75">
      <c r="A52" s="719"/>
      <c r="B52" s="271" t="s">
        <v>266</v>
      </c>
      <c r="C52" s="310" t="s">
        <v>472</v>
      </c>
      <c r="D52" s="303" t="s">
        <v>293</v>
      </c>
      <c r="E52" s="721" t="s">
        <v>252</v>
      </c>
      <c r="F52" s="722"/>
      <c r="G52" s="303" t="s">
        <v>12</v>
      </c>
      <c r="H52" s="308" t="s">
        <v>337</v>
      </c>
      <c r="I52" s="298" t="s">
        <v>216</v>
      </c>
      <c r="J52" s="598"/>
    </row>
    <row r="53" spans="1:10" s="253" customFormat="1" ht="12.75">
      <c r="A53" s="719"/>
      <c r="B53" s="271" t="s">
        <v>302</v>
      </c>
      <c r="C53" s="272" t="s">
        <v>726</v>
      </c>
      <c r="D53" s="303" t="s">
        <v>293</v>
      </c>
      <c r="E53" s="707" t="s">
        <v>339</v>
      </c>
      <c r="F53" s="708"/>
      <c r="G53" s="303" t="s">
        <v>12</v>
      </c>
      <c r="H53" s="308" t="s">
        <v>337</v>
      </c>
      <c r="I53" s="298" t="s">
        <v>216</v>
      </c>
      <c r="J53" s="598"/>
    </row>
    <row r="54" spans="1:10" s="253" customFormat="1" ht="12.75">
      <c r="A54" s="719"/>
      <c r="B54" s="271" t="s">
        <v>303</v>
      </c>
      <c r="C54" s="310" t="s">
        <v>93</v>
      </c>
      <c r="D54" s="303" t="s">
        <v>293</v>
      </c>
      <c r="E54" s="707" t="s">
        <v>338</v>
      </c>
      <c r="F54" s="708"/>
      <c r="G54" s="303" t="s">
        <v>12</v>
      </c>
      <c r="H54" s="308" t="s">
        <v>337</v>
      </c>
      <c r="I54" s="298" t="s">
        <v>216</v>
      </c>
      <c r="J54" s="598"/>
    </row>
    <row r="55" spans="1:10" s="253" customFormat="1" ht="12.75">
      <c r="A55" s="719"/>
      <c r="B55" s="271" t="s">
        <v>304</v>
      </c>
      <c r="C55" s="310" t="s">
        <v>90</v>
      </c>
      <c r="D55" s="303" t="s">
        <v>293</v>
      </c>
      <c r="E55" s="707" t="s">
        <v>340</v>
      </c>
      <c r="F55" s="708"/>
      <c r="G55" s="303" t="s">
        <v>12</v>
      </c>
      <c r="H55" s="308" t="s">
        <v>337</v>
      </c>
      <c r="I55" s="298" t="s">
        <v>216</v>
      </c>
      <c r="J55" s="598"/>
    </row>
    <row r="56" spans="1:10" s="253" customFormat="1" ht="25.5">
      <c r="A56" s="719"/>
      <c r="B56" s="271" t="s">
        <v>701</v>
      </c>
      <c r="C56" s="297" t="s">
        <v>702</v>
      </c>
      <c r="D56" s="303" t="s">
        <v>293</v>
      </c>
      <c r="E56" s="711" t="s">
        <v>703</v>
      </c>
      <c r="F56" s="712"/>
      <c r="G56" s="303" t="s">
        <v>12</v>
      </c>
      <c r="H56" s="308" t="s">
        <v>337</v>
      </c>
      <c r="I56" s="298" t="s">
        <v>216</v>
      </c>
      <c r="J56" s="598"/>
    </row>
    <row r="57" spans="1:10" s="253" customFormat="1" ht="38.25">
      <c r="A57" s="720"/>
      <c r="B57" s="271" t="s">
        <v>928</v>
      </c>
      <c r="C57" s="297" t="s">
        <v>930</v>
      </c>
      <c r="D57" s="303"/>
      <c r="E57" s="468" t="s">
        <v>929</v>
      </c>
      <c r="F57" s="303"/>
      <c r="G57" s="303"/>
      <c r="H57" s="450"/>
      <c r="I57" s="298"/>
      <c r="J57" s="598"/>
    </row>
    <row r="58" spans="1:10" s="253" customFormat="1" ht="38.25">
      <c r="A58" s="703" t="s">
        <v>294</v>
      </c>
      <c r="B58" s="271" t="s">
        <v>270</v>
      </c>
      <c r="C58" s="297" t="s">
        <v>72</v>
      </c>
      <c r="D58" s="303" t="s">
        <v>259</v>
      </c>
      <c r="E58" s="297" t="s">
        <v>260</v>
      </c>
      <c r="F58" s="272" t="s">
        <v>342</v>
      </c>
      <c r="G58" s="303" t="s">
        <v>12</v>
      </c>
      <c r="H58" s="308" t="s">
        <v>337</v>
      </c>
      <c r="I58" s="298" t="s">
        <v>216</v>
      </c>
      <c r="J58" s="598"/>
    </row>
    <row r="59" spans="1:10" s="253" customFormat="1" ht="13.5" thickBot="1">
      <c r="A59" s="706"/>
      <c r="B59" s="311" t="s">
        <v>271</v>
      </c>
      <c r="C59" s="299" t="s">
        <v>95</v>
      </c>
      <c r="D59" s="312"/>
      <c r="E59" s="709" t="s">
        <v>341</v>
      </c>
      <c r="F59" s="710"/>
      <c r="G59" s="303" t="s">
        <v>12</v>
      </c>
      <c r="H59" s="308" t="s">
        <v>337</v>
      </c>
      <c r="I59" s="298" t="s">
        <v>216</v>
      </c>
      <c r="J59" s="599"/>
    </row>
    <row r="60" spans="1:10" s="253" customFormat="1" ht="13.5" customHeight="1" thickBot="1">
      <c r="A60" s="680" t="s">
        <v>74</v>
      </c>
      <c r="B60" s="681"/>
      <c r="C60" s="681"/>
      <c r="D60" s="681"/>
      <c r="E60" s="681"/>
      <c r="F60" s="681"/>
      <c r="G60" s="681"/>
      <c r="H60" s="681"/>
      <c r="I60" s="681"/>
      <c r="J60" s="681"/>
    </row>
    <row r="61" spans="1:10" s="253" customFormat="1" ht="25.5">
      <c r="A61" s="713" t="s">
        <v>823</v>
      </c>
      <c r="B61" s="266" t="s">
        <v>295</v>
      </c>
      <c r="C61" s="313" t="s">
        <v>157</v>
      </c>
      <c r="D61" s="307"/>
      <c r="E61" s="307"/>
      <c r="F61" s="267"/>
      <c r="G61" s="267"/>
      <c r="H61" s="267" t="s">
        <v>160</v>
      </c>
      <c r="I61" s="284" t="s">
        <v>216</v>
      </c>
    </row>
    <row r="62" spans="1:10" s="253" customFormat="1" ht="25.5">
      <c r="A62" s="714"/>
      <c r="B62" s="271" t="s">
        <v>296</v>
      </c>
      <c r="C62" s="314" t="s">
        <v>467</v>
      </c>
      <c r="D62" s="315"/>
      <c r="E62" s="315"/>
      <c r="F62" s="288"/>
      <c r="G62" s="288"/>
      <c r="H62" s="272" t="s">
        <v>160</v>
      </c>
      <c r="I62" s="298" t="s">
        <v>216</v>
      </c>
    </row>
    <row r="63" spans="1:10" s="253" customFormat="1" ht="25.5">
      <c r="A63" s="714"/>
      <c r="B63" s="271" t="s">
        <v>305</v>
      </c>
      <c r="C63" s="310" t="s">
        <v>75</v>
      </c>
      <c r="D63" s="308"/>
      <c r="E63" s="308"/>
      <c r="F63" s="272"/>
      <c r="G63" s="272"/>
      <c r="H63" s="272" t="s">
        <v>160</v>
      </c>
      <c r="I63" s="298" t="s">
        <v>216</v>
      </c>
    </row>
    <row r="64" spans="1:10" s="253" customFormat="1" ht="25.5">
      <c r="A64" s="714"/>
      <c r="B64" s="271" t="s">
        <v>306</v>
      </c>
      <c r="C64" s="310" t="s">
        <v>76</v>
      </c>
      <c r="D64" s="308"/>
      <c r="E64" s="308"/>
      <c r="F64" s="272"/>
      <c r="G64" s="272"/>
      <c r="H64" s="272" t="s">
        <v>160</v>
      </c>
      <c r="I64" s="298" t="s">
        <v>216</v>
      </c>
    </row>
    <row r="65" spans="1:9" s="253" customFormat="1" ht="25.5">
      <c r="A65" s="714"/>
      <c r="B65" s="271" t="s">
        <v>307</v>
      </c>
      <c r="C65" s="310" t="s">
        <v>66</v>
      </c>
      <c r="D65" s="308"/>
      <c r="E65" s="308"/>
      <c r="F65" s="272"/>
      <c r="G65" s="272"/>
      <c r="H65" s="272" t="s">
        <v>160</v>
      </c>
      <c r="I65" s="298" t="s">
        <v>216</v>
      </c>
    </row>
    <row r="66" spans="1:9" s="253" customFormat="1" ht="25.5">
      <c r="A66" s="714"/>
      <c r="B66" s="271" t="s">
        <v>310</v>
      </c>
      <c r="C66" s="310" t="s">
        <v>91</v>
      </c>
      <c r="D66" s="308"/>
      <c r="E66" s="308"/>
      <c r="F66" s="272"/>
      <c r="G66" s="272"/>
      <c r="H66" s="272" t="s">
        <v>160</v>
      </c>
      <c r="I66" s="298" t="s">
        <v>216</v>
      </c>
    </row>
    <row r="67" spans="1:9" s="253" customFormat="1" ht="25.5">
      <c r="A67" s="714"/>
      <c r="B67" s="271" t="s">
        <v>459</v>
      </c>
      <c r="C67" s="310" t="s">
        <v>309</v>
      </c>
      <c r="D67" s="308"/>
      <c r="E67" s="705" t="s">
        <v>345</v>
      </c>
      <c r="F67" s="705"/>
      <c r="G67" s="705"/>
      <c r="H67" s="272" t="s">
        <v>160</v>
      </c>
      <c r="I67" s="298" t="s">
        <v>216</v>
      </c>
    </row>
    <row r="68" spans="1:9" s="253" customFormat="1" ht="12.75">
      <c r="A68" s="714"/>
      <c r="B68" s="271" t="s">
        <v>460</v>
      </c>
      <c r="C68" s="310" t="s">
        <v>468</v>
      </c>
      <c r="D68" s="308"/>
      <c r="E68" s="308"/>
      <c r="F68" s="308"/>
      <c r="G68" s="308"/>
      <c r="H68" s="272"/>
      <c r="I68" s="274"/>
    </row>
    <row r="69" spans="1:9" s="253" customFormat="1" ht="12.75">
      <c r="A69" s="714"/>
      <c r="B69" s="271" t="s">
        <v>462</v>
      </c>
      <c r="C69" s="310" t="s">
        <v>461</v>
      </c>
      <c r="D69" s="308"/>
      <c r="E69" s="308"/>
      <c r="F69" s="308"/>
      <c r="G69" s="308"/>
      <c r="H69" s="272"/>
      <c r="I69" s="274"/>
    </row>
    <row r="70" spans="1:9" s="253" customFormat="1" ht="12.75">
      <c r="A70" s="714"/>
      <c r="B70" s="276" t="s">
        <v>466</v>
      </c>
      <c r="C70" s="316" t="s">
        <v>470</v>
      </c>
      <c r="D70" s="317"/>
      <c r="E70" s="317"/>
      <c r="F70" s="317"/>
      <c r="G70" s="317"/>
      <c r="H70" s="277"/>
      <c r="I70" s="279"/>
    </row>
    <row r="71" spans="1:9" s="253" customFormat="1" ht="12.75">
      <c r="A71" s="714"/>
      <c r="B71" s="276" t="s">
        <v>469</v>
      </c>
      <c r="C71" s="316" t="s">
        <v>463</v>
      </c>
      <c r="D71" s="317"/>
      <c r="E71" s="317"/>
      <c r="F71" s="317"/>
      <c r="G71" s="317"/>
      <c r="H71" s="277"/>
      <c r="I71" s="279"/>
    </row>
    <row r="72" spans="1:9" s="253" customFormat="1" ht="12.75">
      <c r="A72" s="714"/>
      <c r="B72" s="276" t="s">
        <v>721</v>
      </c>
      <c r="C72" s="316" t="s">
        <v>722</v>
      </c>
      <c r="D72" s="317"/>
      <c r="E72" s="317"/>
      <c r="F72" s="317"/>
      <c r="G72" s="317"/>
      <c r="H72" s="277"/>
      <c r="I72" s="279"/>
    </row>
    <row r="73" spans="1:9" s="253" customFormat="1" ht="12.75">
      <c r="A73" s="714"/>
      <c r="B73" s="276" t="s">
        <v>824</v>
      </c>
      <c r="C73" s="316" t="s">
        <v>820</v>
      </c>
      <c r="D73" s="317"/>
      <c r="E73" s="317"/>
      <c r="F73" s="317"/>
      <c r="G73" s="317"/>
      <c r="H73" s="277"/>
      <c r="I73" s="279"/>
    </row>
    <row r="74" spans="1:9" s="253" customFormat="1" ht="12.75">
      <c r="A74" s="714"/>
      <c r="B74" s="276" t="s">
        <v>825</v>
      </c>
      <c r="C74" s="316" t="s">
        <v>819</v>
      </c>
      <c r="D74" s="317"/>
      <c r="E74" s="317"/>
      <c r="F74" s="317"/>
      <c r="G74" s="317"/>
      <c r="H74" s="277"/>
      <c r="I74" s="279"/>
    </row>
    <row r="75" spans="1:9" s="253" customFormat="1" ht="12.75">
      <c r="A75" s="714"/>
      <c r="B75" s="276" t="s">
        <v>826</v>
      </c>
      <c r="C75" s="316" t="s">
        <v>818</v>
      </c>
      <c r="D75" s="317"/>
      <c r="E75" s="317"/>
      <c r="F75" s="317"/>
      <c r="G75" s="317"/>
      <c r="H75" s="277"/>
      <c r="I75" s="279"/>
    </row>
    <row r="76" spans="1:9" s="253" customFormat="1" ht="12.75">
      <c r="A76" s="714"/>
      <c r="B76" s="276" t="s">
        <v>925</v>
      </c>
      <c r="C76" s="310" t="s">
        <v>343</v>
      </c>
      <c r="D76" s="272" t="s">
        <v>34</v>
      </c>
      <c r="E76" s="705" t="s">
        <v>344</v>
      </c>
      <c r="F76" s="705"/>
      <c r="G76" s="317"/>
      <c r="H76" s="277"/>
      <c r="I76" s="279"/>
    </row>
    <row r="77" spans="1:9" s="253" customFormat="1" ht="14.25">
      <c r="A77" s="714"/>
      <c r="B77" s="276" t="s">
        <v>926</v>
      </c>
      <c r="C77" s="272" t="s">
        <v>916</v>
      </c>
      <c r="D77" s="455"/>
      <c r="E77" s="705" t="s">
        <v>922</v>
      </c>
      <c r="F77" s="705"/>
      <c r="G77" s="317"/>
      <c r="H77" s="277"/>
      <c r="I77" s="279"/>
    </row>
    <row r="78" spans="1:9" s="253" customFormat="1" ht="12.75">
      <c r="A78" s="715"/>
      <c r="B78" s="276" t="s">
        <v>927</v>
      </c>
      <c r="C78" s="272" t="s">
        <v>924</v>
      </c>
      <c r="D78" s="317"/>
      <c r="E78" s="317"/>
      <c r="F78" s="317"/>
      <c r="G78" s="317"/>
      <c r="H78" s="277"/>
      <c r="I78" s="279"/>
    </row>
    <row r="79" spans="1:9" s="253" customFormat="1" ht="25.5">
      <c r="A79" s="716" t="s">
        <v>74</v>
      </c>
      <c r="B79" s="271" t="s">
        <v>297</v>
      </c>
      <c r="C79" s="310" t="s">
        <v>92</v>
      </c>
      <c r="D79" s="308"/>
      <c r="E79" s="705" t="s">
        <v>346</v>
      </c>
      <c r="F79" s="705"/>
      <c r="G79" s="705"/>
      <c r="H79" s="272" t="s">
        <v>160</v>
      </c>
      <c r="I79" s="298" t="s">
        <v>216</v>
      </c>
    </row>
    <row r="80" spans="1:9" s="253" customFormat="1" ht="25.5">
      <c r="A80" s="717"/>
      <c r="B80" s="271" t="s">
        <v>298</v>
      </c>
      <c r="C80" s="310" t="s">
        <v>94</v>
      </c>
      <c r="D80" s="308"/>
      <c r="E80" s="308"/>
      <c r="F80" s="272"/>
      <c r="G80" s="272"/>
      <c r="H80" s="272" t="s">
        <v>160</v>
      </c>
      <c r="I80" s="298" t="s">
        <v>216</v>
      </c>
    </row>
    <row r="81" spans="1:9" s="253" customFormat="1" ht="38.25">
      <c r="A81" s="717"/>
      <c r="B81" s="318" t="s">
        <v>299</v>
      </c>
      <c r="C81" s="319" t="s">
        <v>725</v>
      </c>
      <c r="D81" s="303"/>
      <c r="E81" s="308" t="s">
        <v>920</v>
      </c>
      <c r="F81" s="272"/>
      <c r="G81" s="272"/>
      <c r="H81" s="272" t="s">
        <v>160</v>
      </c>
      <c r="I81" s="298" t="s">
        <v>216</v>
      </c>
    </row>
    <row r="82" spans="1:9" s="253" customFormat="1" ht="25.5">
      <c r="A82" s="717"/>
      <c r="B82" s="318" t="s">
        <v>300</v>
      </c>
      <c r="C82" s="310" t="s">
        <v>70</v>
      </c>
      <c r="D82" s="272"/>
      <c r="E82" s="308"/>
      <c r="F82" s="272"/>
      <c r="G82" s="272"/>
      <c r="H82" s="272" t="s">
        <v>160</v>
      </c>
      <c r="I82" s="298" t="s">
        <v>216</v>
      </c>
    </row>
    <row r="83" spans="1:9" s="253" customFormat="1" ht="25.5">
      <c r="A83" s="717"/>
      <c r="B83" s="318" t="s">
        <v>301</v>
      </c>
      <c r="C83" s="310" t="s">
        <v>146</v>
      </c>
      <c r="D83" s="272"/>
      <c r="E83" s="308"/>
      <c r="F83" s="272"/>
      <c r="G83" s="272"/>
      <c r="H83" s="272" t="s">
        <v>160</v>
      </c>
      <c r="I83" s="298" t="s">
        <v>216</v>
      </c>
    </row>
    <row r="84" spans="1:9" s="253" customFormat="1" ht="25.5">
      <c r="A84" s="717"/>
      <c r="B84" s="318" t="s">
        <v>308</v>
      </c>
      <c r="C84" s="272" t="s">
        <v>352</v>
      </c>
      <c r="D84" s="318"/>
      <c r="E84" s="272" t="s">
        <v>353</v>
      </c>
      <c r="F84" s="272" t="s">
        <v>354</v>
      </c>
      <c r="G84" s="318"/>
      <c r="H84" s="272" t="s">
        <v>160</v>
      </c>
      <c r="I84" s="298" t="s">
        <v>216</v>
      </c>
    </row>
    <row r="85" spans="1:9" s="253" customFormat="1" ht="25.5">
      <c r="A85" s="717"/>
      <c r="B85" s="320" t="s">
        <v>351</v>
      </c>
      <c r="C85" s="272" t="s">
        <v>465</v>
      </c>
      <c r="D85" s="272"/>
      <c r="E85" s="308"/>
      <c r="F85" s="272"/>
      <c r="G85" s="272"/>
      <c r="H85" s="272" t="s">
        <v>160</v>
      </c>
      <c r="I85" s="298" t="s">
        <v>216</v>
      </c>
    </row>
    <row r="86" spans="1:9" s="253" customFormat="1" ht="25.5">
      <c r="A86" s="717"/>
      <c r="B86" s="320" t="s">
        <v>464</v>
      </c>
      <c r="C86" s="272" t="s">
        <v>519</v>
      </c>
      <c r="D86" s="272"/>
      <c r="E86" s="308" t="s">
        <v>921</v>
      </c>
      <c r="F86" s="272"/>
      <c r="G86" s="272"/>
      <c r="H86" s="272"/>
      <c r="I86" s="272"/>
    </row>
    <row r="87" spans="1:9" s="253" customFormat="1" ht="12.75">
      <c r="A87" s="717"/>
      <c r="B87" s="320" t="s">
        <v>518</v>
      </c>
      <c r="C87" s="272" t="s">
        <v>821</v>
      </c>
      <c r="D87" s="272"/>
      <c r="E87" s="308"/>
      <c r="F87" s="272"/>
      <c r="G87" s="272"/>
      <c r="H87" s="272"/>
      <c r="I87" s="272"/>
    </row>
    <row r="88" spans="1:9" s="253" customFormat="1" ht="12.75">
      <c r="A88" s="717"/>
      <c r="B88" s="320" t="s">
        <v>520</v>
      </c>
      <c r="C88" s="272" t="s">
        <v>822</v>
      </c>
      <c r="D88" s="272"/>
      <c r="E88" s="363"/>
      <c r="F88" s="272"/>
      <c r="G88" s="272"/>
      <c r="H88" s="272"/>
      <c r="I88" s="272"/>
    </row>
    <row r="89" spans="1:9" s="253" customFormat="1" ht="12.75">
      <c r="A89" s="717"/>
      <c r="B89" s="320" t="s">
        <v>521</v>
      </c>
      <c r="C89" s="272" t="s">
        <v>904</v>
      </c>
      <c r="D89" s="272"/>
      <c r="E89" s="363"/>
      <c r="F89" s="272"/>
      <c r="G89" s="272"/>
      <c r="H89" s="272"/>
      <c r="I89" s="272"/>
    </row>
    <row r="90" spans="1:9" s="253" customFormat="1" ht="12.75">
      <c r="A90" s="717"/>
      <c r="B90" s="320" t="s">
        <v>899</v>
      </c>
      <c r="C90" s="272" t="s">
        <v>905</v>
      </c>
      <c r="D90" s="320"/>
      <c r="E90" s="320"/>
      <c r="F90" s="320"/>
      <c r="G90" s="320"/>
      <c r="H90" s="320"/>
      <c r="I90" s="320"/>
    </row>
    <row r="91" spans="1:9" ht="14.25">
      <c r="A91" s="717"/>
      <c r="B91" s="320" t="s">
        <v>900</v>
      </c>
      <c r="C91" s="272" t="s">
        <v>906</v>
      </c>
      <c r="D91" s="320"/>
      <c r="E91" s="320"/>
      <c r="F91" s="320"/>
      <c r="G91" s="320"/>
      <c r="H91" s="320"/>
      <c r="I91" s="320"/>
    </row>
    <row r="92" spans="1:9" ht="14.25">
      <c r="A92" s="717"/>
      <c r="B92" s="320" t="s">
        <v>901</v>
      </c>
      <c r="C92" s="272" t="s">
        <v>907</v>
      </c>
      <c r="D92" s="320"/>
      <c r="E92" s="320"/>
      <c r="F92" s="320"/>
      <c r="G92" s="320"/>
      <c r="H92" s="320"/>
      <c r="I92" s="320"/>
    </row>
    <row r="93" spans="1:9" ht="14.25">
      <c r="A93" s="717"/>
      <c r="B93" s="320" t="s">
        <v>902</v>
      </c>
      <c r="C93" s="272" t="s">
        <v>908</v>
      </c>
      <c r="D93" s="320"/>
      <c r="E93" s="320"/>
      <c r="F93" s="320"/>
      <c r="G93" s="320"/>
      <c r="H93" s="320"/>
      <c r="I93" s="320"/>
    </row>
    <row r="94" spans="1:9" ht="29.25">
      <c r="A94" s="717"/>
      <c r="B94" s="453" t="s">
        <v>903</v>
      </c>
      <c r="C94" s="272" t="s">
        <v>913</v>
      </c>
      <c r="D94" s="18"/>
      <c r="E94" s="18" t="s">
        <v>922</v>
      </c>
      <c r="F94" s="14"/>
      <c r="G94" s="14"/>
      <c r="H94" s="14"/>
      <c r="I94" s="14"/>
    </row>
    <row r="95" spans="1:9" ht="51.75">
      <c r="A95" s="717"/>
      <c r="B95" s="453" t="s">
        <v>917</v>
      </c>
      <c r="C95" s="272" t="s">
        <v>914</v>
      </c>
      <c r="D95" s="454"/>
      <c r="E95" s="18" t="s">
        <v>922</v>
      </c>
      <c r="F95" s="14"/>
      <c r="G95" s="14"/>
      <c r="H95" s="14"/>
      <c r="I95" s="14"/>
    </row>
    <row r="96" spans="1:9" ht="39">
      <c r="A96" s="717"/>
      <c r="B96" s="453" t="s">
        <v>918</v>
      </c>
      <c r="C96" s="272" t="s">
        <v>915</v>
      </c>
      <c r="D96" s="455"/>
      <c r="E96" s="18" t="s">
        <v>922</v>
      </c>
      <c r="F96" s="14"/>
      <c r="G96" s="14"/>
      <c r="H96" s="14"/>
      <c r="I96" s="14"/>
    </row>
    <row r="97" spans="1:9" ht="14.25">
      <c r="A97" s="717"/>
      <c r="B97" s="2"/>
      <c r="C97" s="2"/>
      <c r="D97" s="2"/>
      <c r="E97" s="2"/>
      <c r="F97" s="14"/>
      <c r="G97" s="14"/>
      <c r="H97" s="14"/>
      <c r="I97" s="14"/>
    </row>
    <row r="98" spans="1:9" ht="14.25">
      <c r="B98" s="2"/>
      <c r="C98" s="2"/>
      <c r="D98" s="18"/>
      <c r="E98" s="18"/>
      <c r="F98" s="14"/>
      <c r="G98" s="14"/>
      <c r="H98" s="14"/>
      <c r="I98" s="14"/>
    </row>
    <row r="99" spans="1:9">
      <c r="C99" s="451"/>
      <c r="G99" s="12"/>
      <c r="H99" s="12"/>
      <c r="I99" s="12"/>
    </row>
    <row r="100" spans="1:9">
      <c r="C100" s="452"/>
      <c r="G100" s="12"/>
      <c r="H100" s="12"/>
      <c r="I100" s="12"/>
    </row>
    <row r="101" spans="1:9">
      <c r="A101" s="4"/>
      <c r="B101" s="9"/>
      <c r="D101" s="5"/>
      <c r="E101" s="5"/>
      <c r="F101" s="12"/>
      <c r="G101" s="12"/>
      <c r="H101" s="12"/>
      <c r="I101" s="12"/>
    </row>
    <row r="102" spans="1:9">
      <c r="A102" s="4"/>
      <c r="B102" s="9"/>
      <c r="D102" s="5"/>
      <c r="E102" s="5"/>
      <c r="F102" s="12"/>
      <c r="G102" s="12"/>
      <c r="H102" s="12"/>
      <c r="I102" s="12"/>
    </row>
    <row r="103" spans="1:9">
      <c r="A103" s="4"/>
      <c r="B103" s="9"/>
      <c r="D103" s="5"/>
      <c r="E103" s="5"/>
      <c r="F103" s="12"/>
      <c r="G103" s="12"/>
      <c r="H103" s="12"/>
      <c r="I103" s="12"/>
    </row>
    <row r="104" spans="1:9">
      <c r="A104" s="4"/>
      <c r="B104" s="9"/>
      <c r="C104" s="4"/>
      <c r="D104" s="4"/>
      <c r="E104" s="4"/>
      <c r="F104" s="12"/>
      <c r="G104" s="12"/>
      <c r="H104" s="12"/>
      <c r="I104" s="12"/>
    </row>
    <row r="105" spans="1:9">
      <c r="A105" s="4"/>
      <c r="B105" s="9"/>
      <c r="C105" s="4"/>
      <c r="D105" s="4"/>
      <c r="E105" s="4"/>
      <c r="F105" s="12"/>
      <c r="G105" s="12"/>
      <c r="H105" s="12"/>
      <c r="I105" s="12"/>
    </row>
    <row r="106" spans="1:9">
      <c r="A106" s="5"/>
      <c r="B106" s="7"/>
      <c r="C106" s="5"/>
      <c r="D106" s="5"/>
      <c r="E106" s="5"/>
      <c r="F106" s="12"/>
      <c r="G106" s="12"/>
      <c r="H106" s="12"/>
      <c r="I106" s="12"/>
    </row>
    <row r="107" spans="1:9">
      <c r="A107" s="5"/>
      <c r="B107" s="7"/>
      <c r="C107" s="5"/>
      <c r="D107" s="5"/>
      <c r="E107" s="5"/>
      <c r="F107" s="12"/>
      <c r="G107" s="12"/>
      <c r="H107" s="12"/>
      <c r="I107" s="12"/>
    </row>
    <row r="108" spans="1:9">
      <c r="A108" s="4"/>
      <c r="B108" s="9"/>
      <c r="C108" s="4"/>
      <c r="D108" s="4"/>
      <c r="E108" s="4"/>
      <c r="F108" s="12"/>
      <c r="G108" s="12"/>
      <c r="H108" s="12"/>
      <c r="I108" s="12"/>
    </row>
    <row r="109" spans="1:9">
      <c r="A109" s="4"/>
      <c r="B109" s="9"/>
      <c r="C109" s="4"/>
      <c r="D109" s="4"/>
      <c r="E109" s="4"/>
      <c r="F109" s="12"/>
      <c r="G109" s="12"/>
      <c r="H109" s="12"/>
      <c r="I109" s="12"/>
    </row>
    <row r="110" spans="1:9">
      <c r="A110" s="4"/>
      <c r="B110" s="9"/>
      <c r="C110" s="4"/>
      <c r="D110" s="4"/>
      <c r="E110" s="4"/>
      <c r="F110" s="12"/>
      <c r="G110" s="12"/>
      <c r="H110" s="12"/>
      <c r="I110" s="12"/>
    </row>
    <row r="111" spans="1:9">
      <c r="A111" s="4"/>
      <c r="B111" s="9"/>
      <c r="C111" s="4"/>
      <c r="D111" s="4"/>
      <c r="E111" s="4"/>
      <c r="F111" s="12"/>
      <c r="G111" s="12"/>
      <c r="H111" s="12"/>
      <c r="I111" s="12"/>
    </row>
    <row r="112" spans="1:9">
      <c r="A112" s="4"/>
      <c r="B112" s="9"/>
      <c r="C112" s="4"/>
      <c r="D112" s="4"/>
      <c r="E112" s="4"/>
      <c r="F112" s="12"/>
      <c r="G112" s="12"/>
      <c r="H112" s="12"/>
      <c r="I112" s="12"/>
    </row>
    <row r="113" spans="1:9">
      <c r="A113" s="5"/>
      <c r="B113" s="7"/>
      <c r="C113" s="5"/>
      <c r="D113" s="5"/>
      <c r="E113" s="5"/>
      <c r="F113" s="12"/>
      <c r="G113" s="12"/>
      <c r="H113" s="12"/>
      <c r="I113" s="12"/>
    </row>
    <row r="114" spans="1:9">
      <c r="A114" s="5"/>
      <c r="B114" s="7"/>
      <c r="C114" s="5"/>
      <c r="D114" s="5"/>
      <c r="E114" s="5"/>
      <c r="F114" s="12"/>
      <c r="G114" s="12"/>
      <c r="H114" s="12"/>
      <c r="I114" s="12"/>
    </row>
    <row r="115" spans="1:9">
      <c r="A115" s="5"/>
      <c r="B115" s="7"/>
      <c r="C115" s="5"/>
      <c r="D115" s="5"/>
      <c r="E115" s="5"/>
      <c r="F115" s="12"/>
      <c r="G115" s="12"/>
      <c r="H115" s="12"/>
      <c r="I115" s="12"/>
    </row>
    <row r="116" spans="1:9">
      <c r="A116" s="5"/>
      <c r="B116" s="7"/>
      <c r="C116" s="5"/>
      <c r="D116" s="5"/>
      <c r="E116" s="5"/>
      <c r="F116" s="12"/>
      <c r="G116" s="12"/>
      <c r="H116" s="12"/>
      <c r="I116" s="12"/>
    </row>
    <row r="117" spans="1:9">
      <c r="A117" s="5"/>
      <c r="B117" s="7"/>
      <c r="C117" s="5"/>
      <c r="D117" s="5"/>
      <c r="E117" s="5"/>
      <c r="F117" s="12"/>
      <c r="G117" s="12"/>
      <c r="H117" s="12"/>
      <c r="I117" s="12"/>
    </row>
    <row r="118" spans="1:9">
      <c r="A118" s="5"/>
      <c r="B118" s="7"/>
      <c r="C118" s="5"/>
      <c r="D118" s="5"/>
      <c r="E118" s="5"/>
      <c r="F118" s="12"/>
      <c r="G118" s="12"/>
      <c r="H118" s="12"/>
      <c r="I118" s="12"/>
    </row>
    <row r="119" spans="1:9">
      <c r="A119" s="4"/>
      <c r="B119" s="9"/>
      <c r="C119" s="4"/>
      <c r="D119" s="4"/>
      <c r="E119" s="4"/>
      <c r="F119" s="12"/>
      <c r="G119" s="12"/>
      <c r="H119" s="12"/>
      <c r="I119" s="12"/>
    </row>
    <row r="120" spans="1:9">
      <c r="A120" s="4"/>
      <c r="B120" s="9"/>
      <c r="C120" s="4"/>
      <c r="D120" s="4"/>
      <c r="E120" s="4"/>
      <c r="F120" s="12"/>
      <c r="G120" s="12"/>
      <c r="H120" s="12"/>
      <c r="I120" s="12"/>
    </row>
    <row r="121" spans="1:9">
      <c r="A121" s="4"/>
      <c r="B121" s="9"/>
      <c r="C121" s="4"/>
      <c r="D121" s="4"/>
      <c r="E121" s="4"/>
      <c r="F121" s="12"/>
      <c r="G121" s="12"/>
      <c r="H121" s="12"/>
      <c r="I121" s="12"/>
    </row>
    <row r="122" spans="1:9">
      <c r="A122" s="4"/>
      <c r="B122" s="9"/>
      <c r="C122" s="4"/>
      <c r="D122" s="4"/>
      <c r="E122" s="4"/>
      <c r="F122" s="12"/>
      <c r="G122" s="12"/>
      <c r="H122" s="12"/>
      <c r="I122" s="12"/>
    </row>
    <row r="123" spans="1:9">
      <c r="A123" s="4"/>
      <c r="B123" s="9"/>
      <c r="C123" s="4"/>
      <c r="D123" s="4"/>
      <c r="E123" s="4"/>
      <c r="F123" s="12"/>
      <c r="G123" s="12"/>
      <c r="H123" s="12"/>
      <c r="I123" s="12"/>
    </row>
    <row r="124" spans="1:9">
      <c r="A124" s="4"/>
      <c r="B124" s="9"/>
      <c r="C124" s="4"/>
      <c r="D124" s="4"/>
      <c r="E124" s="4"/>
      <c r="F124" s="12"/>
      <c r="G124" s="12"/>
      <c r="H124" s="12"/>
      <c r="I124" s="12"/>
    </row>
    <row r="125" spans="1:9">
      <c r="A125" s="5"/>
      <c r="B125" s="7"/>
      <c r="C125" s="5"/>
      <c r="D125" s="5"/>
      <c r="E125" s="5"/>
    </row>
    <row r="126" spans="1:9">
      <c r="A126" s="5"/>
      <c r="B126" s="7"/>
      <c r="C126" s="5"/>
      <c r="D126" s="5"/>
      <c r="E126" s="5"/>
    </row>
    <row r="127" spans="1:9">
      <c r="A127" s="4"/>
      <c r="B127" s="9"/>
      <c r="C127" s="4"/>
      <c r="D127" s="4"/>
      <c r="E127" s="4"/>
    </row>
    <row r="128" spans="1:9">
      <c r="A128" s="4"/>
      <c r="B128" s="9"/>
      <c r="C128" s="4"/>
      <c r="D128" s="4"/>
      <c r="E128" s="4"/>
    </row>
    <row r="129" spans="1:5">
      <c r="A129" s="4"/>
      <c r="B129" s="9"/>
      <c r="C129" s="4"/>
      <c r="D129" s="4"/>
      <c r="E129" s="4"/>
    </row>
    <row r="130" spans="1:5">
      <c r="A130" s="4"/>
      <c r="B130" s="9"/>
      <c r="C130" s="4"/>
      <c r="D130" s="4"/>
      <c r="E130" s="4"/>
    </row>
    <row r="131" spans="1:5">
      <c r="A131" s="4"/>
      <c r="B131" s="9"/>
      <c r="C131" s="4"/>
      <c r="D131" s="4"/>
      <c r="E131" s="4"/>
    </row>
    <row r="132" spans="1:5">
      <c r="A132" s="4"/>
      <c r="B132" s="9"/>
      <c r="C132" s="4"/>
      <c r="D132" s="4"/>
      <c r="E132" s="4"/>
    </row>
  </sheetData>
  <mergeCells count="42">
    <mergeCell ref="E33:E34"/>
    <mergeCell ref="E4:G4"/>
    <mergeCell ref="F20:G25"/>
    <mergeCell ref="F9:F17"/>
    <mergeCell ref="G9:G17"/>
    <mergeCell ref="E9:E17"/>
    <mergeCell ref="G18:G19"/>
    <mergeCell ref="A29:A32"/>
    <mergeCell ref="C4:D4"/>
    <mergeCell ref="A4:A5"/>
    <mergeCell ref="B7:C7"/>
    <mergeCell ref="A8:A17"/>
    <mergeCell ref="E76:F76"/>
    <mergeCell ref="E67:G67"/>
    <mergeCell ref="E79:G79"/>
    <mergeCell ref="A58:A59"/>
    <mergeCell ref="E53:F53"/>
    <mergeCell ref="E54:F54"/>
    <mergeCell ref="E55:F55"/>
    <mergeCell ref="E59:F59"/>
    <mergeCell ref="E56:F56"/>
    <mergeCell ref="A61:A78"/>
    <mergeCell ref="A79:A97"/>
    <mergeCell ref="E77:F77"/>
    <mergeCell ref="A45:A57"/>
    <mergeCell ref="E52:F52"/>
    <mergeCell ref="J45:J47"/>
    <mergeCell ref="J36:J37"/>
    <mergeCell ref="J48:J50"/>
    <mergeCell ref="A60:J60"/>
    <mergeCell ref="I4:I5"/>
    <mergeCell ref="A6:J6"/>
    <mergeCell ref="J4:J5"/>
    <mergeCell ref="A44:J44"/>
    <mergeCell ref="A27:A28"/>
    <mergeCell ref="E27:G28"/>
    <mergeCell ref="A36:A43"/>
    <mergeCell ref="A18:A26"/>
    <mergeCell ref="G33:G34"/>
    <mergeCell ref="F33:F34"/>
    <mergeCell ref="H4:H5"/>
    <mergeCell ref="A33:A35"/>
  </mergeCells>
  <hyperlinks>
    <hyperlink ref="D8" r:id="rId1"/>
    <hyperlink ref="D9" r:id="rId2"/>
    <hyperlink ref="D19" r:id="rId3"/>
    <hyperlink ref="D32" r:id="rId4"/>
    <hyperlink ref="D33" r:id="rId5" tooltip="Sustainability Office Email" display="mailto:environment@napier.ac.uk"/>
    <hyperlink ref="D31" r:id="rId6"/>
    <hyperlink ref="A3" r:id="rId7"/>
    <hyperlink ref="D13" r:id="rId8" display="https://twitter.com/NapierVBase"/>
    <hyperlink ref="D12" r:id="rId9" display="https://twitter.com/EdNapITBytes"/>
    <hyperlink ref="D10" r:id="rId10" display="https://twitter.com/napierstudents"/>
    <hyperlink ref="D14" r:id="rId11" display="https://twitter.com/engage_fitness"/>
    <hyperlink ref="D17" r:id="rId12" display="https://twitter.com/TeamNapier"/>
    <hyperlink ref="D11" r:id="rId13" display="https://twitter.com/EdNapLib"/>
    <hyperlink ref="D29" r:id="rId14"/>
    <hyperlink ref="D15" r:id="rId15"/>
    <hyperlink ref="D28" r:id="rId16"/>
    <hyperlink ref="I46" r:id="rId17"/>
    <hyperlink ref="I45" r:id="rId18"/>
    <hyperlink ref="D16" r:id="rId19"/>
    <hyperlink ref="J9" r:id="rId20" display="\\napier-mail.napier.ac.uk\staff\Property and Facilities\Departmental Data\facserv\Sustainability\Communication\Engagement\Resources to share with staff and students"/>
    <hyperlink ref="J10" r:id="rId21" display="../Social Media"/>
    <hyperlink ref="J11" r:id="rId22" display="../Promotional material (guides and templates for making)"/>
    <hyperlink ref="J30" r:id="rId23" display="../MyNapier student portal"/>
    <hyperlink ref="J31" r:id="rId24" display="../Edinburgh Napier Uni BRAND guidelines"/>
    <hyperlink ref="J36" r:id="rId25" display="../Digital Signage"/>
    <hyperlink ref="J45" r:id="rId26" display="../Promotional material (guides and templates for making)"/>
    <hyperlink ref="J48" r:id="rId27" display="../Edinburgh Napier Uni BRAND guidelines"/>
  </hyperlinks>
  <pageMargins left="0.7" right="0.7" top="0.75" bottom="0.75" header="0.3" footer="0.3"/>
  <pageSetup paperSize="8" scale="50" orientation="landscape" r:id="rId28"/>
  <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zoomScale="90" zoomScaleNormal="90" workbookViewId="0">
      <selection activeCell="J73" sqref="J73"/>
    </sheetView>
  </sheetViews>
  <sheetFormatPr defaultColWidth="35.140625" defaultRowHeight="15.75"/>
  <cols>
    <col min="1" max="1" width="35.140625" style="159" customWidth="1"/>
    <col min="2" max="2" width="35.140625" style="417" customWidth="1"/>
    <col min="3" max="3" width="4.85546875" style="417" customWidth="1"/>
    <col min="4" max="4" width="18.85546875" style="417" customWidth="1"/>
    <col min="5" max="5" width="2.85546875" style="344" customWidth="1"/>
    <col min="6" max="6" width="10.5703125" style="516" customWidth="1"/>
    <col min="7" max="7" width="22.7109375" style="557" customWidth="1"/>
    <col min="8" max="8" width="79" customWidth="1"/>
    <col min="9" max="9" width="21" style="529" customWidth="1"/>
    <col min="10" max="10" width="45.42578125" customWidth="1"/>
  </cols>
  <sheetData>
    <row r="1" spans="1:10" ht="18">
      <c r="A1" s="749" t="s">
        <v>959</v>
      </c>
      <c r="B1" s="749"/>
      <c r="C1" s="749"/>
      <c r="D1" s="749"/>
      <c r="F1" s="488" t="s">
        <v>453</v>
      </c>
    </row>
    <row r="2" spans="1:10" ht="16.5" thickBot="1">
      <c r="A2" s="249">
        <f ca="1">TODAY()</f>
        <v>42936</v>
      </c>
    </row>
    <row r="3" spans="1:10" ht="15.75" customHeight="1" thickBot="1">
      <c r="A3" s="756" t="s">
        <v>380</v>
      </c>
      <c r="B3" s="758" t="s">
        <v>381</v>
      </c>
      <c r="C3" s="760" t="s">
        <v>382</v>
      </c>
      <c r="D3" s="761"/>
      <c r="E3" s="345"/>
      <c r="F3" s="753" t="s">
        <v>781</v>
      </c>
      <c r="G3" s="754"/>
      <c r="H3" s="754"/>
      <c r="I3" s="754"/>
      <c r="J3" s="755"/>
    </row>
    <row r="4" spans="1:10" ht="29.25" customHeight="1" thickBot="1">
      <c r="A4" s="757"/>
      <c r="B4" s="759"/>
      <c r="C4" s="418" t="s">
        <v>383</v>
      </c>
      <c r="D4" s="419" t="s">
        <v>24</v>
      </c>
      <c r="E4" s="346"/>
      <c r="F4" s="517" t="s">
        <v>782</v>
      </c>
      <c r="G4" s="558" t="s">
        <v>24</v>
      </c>
      <c r="H4" s="341" t="s">
        <v>221</v>
      </c>
      <c r="I4" s="556" t="s">
        <v>52</v>
      </c>
      <c r="J4" s="341" t="s">
        <v>225</v>
      </c>
    </row>
    <row r="5" spans="1:10" ht="51">
      <c r="A5" s="741" t="s">
        <v>384</v>
      </c>
      <c r="B5" s="411" t="s">
        <v>385</v>
      </c>
      <c r="C5" s="413">
        <v>1</v>
      </c>
      <c r="D5" s="414" t="s">
        <v>386</v>
      </c>
      <c r="E5" s="347"/>
      <c r="F5" s="518">
        <v>1</v>
      </c>
      <c r="G5" s="559" t="s">
        <v>202</v>
      </c>
      <c r="H5" s="489" t="s">
        <v>56</v>
      </c>
      <c r="I5" s="530" t="s">
        <v>140</v>
      </c>
      <c r="J5" s="489" t="s">
        <v>988</v>
      </c>
    </row>
    <row r="6" spans="1:10" ht="25.5">
      <c r="A6" s="736"/>
      <c r="B6" s="412" t="s">
        <v>387</v>
      </c>
      <c r="C6" s="415">
        <v>2</v>
      </c>
      <c r="D6" s="416" t="s">
        <v>388</v>
      </c>
      <c r="E6" s="347"/>
      <c r="F6" s="519">
        <v>1</v>
      </c>
      <c r="G6" s="560" t="s">
        <v>9</v>
      </c>
      <c r="H6" s="490" t="s">
        <v>61</v>
      </c>
      <c r="I6" s="530" t="s">
        <v>62</v>
      </c>
      <c r="J6" s="490" t="s">
        <v>983</v>
      </c>
    </row>
    <row r="7" spans="1:10" ht="89.25">
      <c r="A7" s="736"/>
      <c r="B7" s="412" t="s">
        <v>389</v>
      </c>
      <c r="C7" s="415">
        <v>3</v>
      </c>
      <c r="D7" s="416" t="s">
        <v>390</v>
      </c>
      <c r="E7" s="347"/>
      <c r="F7" s="519">
        <v>1</v>
      </c>
      <c r="G7" s="560" t="s">
        <v>200</v>
      </c>
      <c r="H7" s="490" t="s">
        <v>51</v>
      </c>
      <c r="I7" s="584" t="s">
        <v>55</v>
      </c>
      <c r="J7" s="490" t="s">
        <v>984</v>
      </c>
    </row>
    <row r="8" spans="1:10" ht="38.25">
      <c r="A8" s="736"/>
      <c r="B8" s="412"/>
      <c r="C8" s="415"/>
      <c r="D8" s="416"/>
      <c r="E8" s="347"/>
      <c r="F8" s="519">
        <v>1</v>
      </c>
      <c r="G8" s="560" t="s">
        <v>13</v>
      </c>
      <c r="H8" s="490" t="s">
        <v>57</v>
      </c>
      <c r="I8" s="584" t="s">
        <v>58</v>
      </c>
      <c r="J8" s="490" t="s">
        <v>985</v>
      </c>
    </row>
    <row r="9" spans="1:10" ht="30.75" thickBot="1">
      <c r="A9" s="737"/>
      <c r="B9" s="420"/>
      <c r="C9" s="421"/>
      <c r="D9" s="422"/>
      <c r="E9" s="347"/>
      <c r="F9" s="520" t="s">
        <v>860</v>
      </c>
      <c r="G9" s="560" t="s">
        <v>857</v>
      </c>
      <c r="H9" s="491" t="s">
        <v>858</v>
      </c>
      <c r="I9" s="584" t="s">
        <v>859</v>
      </c>
      <c r="J9" s="491" t="s">
        <v>986</v>
      </c>
    </row>
    <row r="10" spans="1:10" ht="51.75" thickBot="1">
      <c r="A10" s="764" t="s">
        <v>391</v>
      </c>
      <c r="B10" s="767" t="s">
        <v>392</v>
      </c>
      <c r="C10" s="423">
        <v>4</v>
      </c>
      <c r="D10" s="424" t="s">
        <v>393</v>
      </c>
      <c r="E10" s="347"/>
      <c r="F10" s="521" t="s">
        <v>783</v>
      </c>
      <c r="G10" s="561" t="s">
        <v>642</v>
      </c>
      <c r="H10" s="492" t="s">
        <v>643</v>
      </c>
      <c r="I10" s="531" t="s">
        <v>644</v>
      </c>
      <c r="J10" s="492" t="s">
        <v>986</v>
      </c>
    </row>
    <row r="11" spans="1:10" ht="47.25">
      <c r="A11" s="765"/>
      <c r="B11" s="768"/>
      <c r="C11" s="425">
        <v>5</v>
      </c>
      <c r="D11" s="426" t="s">
        <v>394</v>
      </c>
      <c r="E11" s="347"/>
      <c r="F11" s="521" t="s">
        <v>783</v>
      </c>
      <c r="G11" s="562" t="s">
        <v>885</v>
      </c>
      <c r="H11" s="493" t="s">
        <v>886</v>
      </c>
      <c r="I11" s="532" t="s">
        <v>887</v>
      </c>
      <c r="J11" s="493" t="s">
        <v>987</v>
      </c>
    </row>
    <row r="12" spans="1:10" ht="31.5">
      <c r="A12" s="765"/>
      <c r="B12" s="768"/>
      <c r="C12" s="425">
        <v>6</v>
      </c>
      <c r="D12" s="426" t="s">
        <v>395</v>
      </c>
      <c r="E12" s="347"/>
      <c r="F12" s="522" t="s">
        <v>783</v>
      </c>
      <c r="G12" s="563" t="s">
        <v>815</v>
      </c>
      <c r="H12" s="494" t="s">
        <v>817</v>
      </c>
      <c r="I12" s="532" t="s">
        <v>816</v>
      </c>
      <c r="J12" s="493" t="s">
        <v>987</v>
      </c>
    </row>
    <row r="13" spans="1:10" ht="51">
      <c r="A13" s="765"/>
      <c r="B13" s="768"/>
      <c r="C13" s="425">
        <v>7</v>
      </c>
      <c r="D13" s="426" t="s">
        <v>396</v>
      </c>
      <c r="E13" s="347"/>
      <c r="F13" s="523" t="s">
        <v>783</v>
      </c>
      <c r="G13" s="563" t="s">
        <v>872</v>
      </c>
      <c r="H13" s="494" t="s">
        <v>873</v>
      </c>
      <c r="I13" s="532" t="s">
        <v>874</v>
      </c>
      <c r="J13" s="494" t="s">
        <v>989</v>
      </c>
    </row>
    <row r="14" spans="1:10" ht="76.5">
      <c r="A14" s="765"/>
      <c r="B14" s="768"/>
      <c r="C14" s="425">
        <v>8</v>
      </c>
      <c r="D14" s="426" t="s">
        <v>397</v>
      </c>
      <c r="E14" s="347"/>
      <c r="F14" s="522" t="s">
        <v>783</v>
      </c>
      <c r="G14" s="563" t="s">
        <v>780</v>
      </c>
      <c r="H14" s="495" t="s">
        <v>199</v>
      </c>
      <c r="I14" s="533"/>
      <c r="J14" s="495" t="s">
        <v>990</v>
      </c>
    </row>
    <row r="15" spans="1:10" ht="51">
      <c r="A15" s="765"/>
      <c r="B15" s="768"/>
      <c r="C15" s="425">
        <v>9</v>
      </c>
      <c r="D15" s="426" t="s">
        <v>398</v>
      </c>
      <c r="E15" s="347"/>
      <c r="F15" s="522" t="s">
        <v>783</v>
      </c>
      <c r="G15" s="563" t="s">
        <v>882</v>
      </c>
      <c r="H15" s="495" t="s">
        <v>883</v>
      </c>
      <c r="I15" s="534" t="s">
        <v>884</v>
      </c>
      <c r="J15" s="495" t="s">
        <v>986</v>
      </c>
    </row>
    <row r="16" spans="1:10">
      <c r="A16" s="765"/>
      <c r="B16" s="768"/>
      <c r="C16" s="425"/>
      <c r="D16" s="426"/>
      <c r="E16" s="347"/>
      <c r="F16" s="522" t="s">
        <v>852</v>
      </c>
      <c r="G16" s="563" t="s">
        <v>13</v>
      </c>
      <c r="H16" s="495" t="s">
        <v>788</v>
      </c>
      <c r="I16" s="535" t="s">
        <v>788</v>
      </c>
      <c r="J16" s="495" t="s">
        <v>788</v>
      </c>
    </row>
    <row r="17" spans="1:10">
      <c r="A17" s="765"/>
      <c r="B17" s="768"/>
      <c r="C17" s="425"/>
      <c r="D17" s="426"/>
      <c r="E17" s="347"/>
      <c r="F17" s="522" t="s">
        <v>860</v>
      </c>
      <c r="G17" s="563" t="s">
        <v>857</v>
      </c>
      <c r="H17" s="494" t="s">
        <v>788</v>
      </c>
      <c r="I17" s="534"/>
      <c r="J17" s="494"/>
    </row>
    <row r="18" spans="1:10" ht="38.25">
      <c r="A18" s="765"/>
      <c r="B18" s="768"/>
      <c r="C18" s="425"/>
      <c r="D18" s="426"/>
      <c r="E18" s="347"/>
      <c r="F18" s="522" t="s">
        <v>860</v>
      </c>
      <c r="G18" s="563" t="s">
        <v>866</v>
      </c>
      <c r="H18" s="494" t="s">
        <v>867</v>
      </c>
      <c r="I18" s="534" t="s">
        <v>868</v>
      </c>
      <c r="J18" s="494" t="s">
        <v>984</v>
      </c>
    </row>
    <row r="19" spans="1:10" ht="25.5">
      <c r="A19" s="765"/>
      <c r="B19" s="768"/>
      <c r="C19" s="425"/>
      <c r="D19" s="426"/>
      <c r="E19" s="347"/>
      <c r="F19" s="523" t="s">
        <v>783</v>
      </c>
      <c r="G19" s="562" t="s">
        <v>16</v>
      </c>
      <c r="H19" s="496" t="s">
        <v>50</v>
      </c>
      <c r="I19" s="536"/>
      <c r="J19" s="496"/>
    </row>
    <row r="20" spans="1:10" ht="38.25">
      <c r="A20" s="765"/>
      <c r="B20" s="768"/>
      <c r="C20" s="425"/>
      <c r="D20" s="426"/>
      <c r="E20" s="347"/>
      <c r="F20" s="523" t="s">
        <v>783</v>
      </c>
      <c r="G20" s="562" t="s">
        <v>888</v>
      </c>
      <c r="H20" s="496" t="s">
        <v>889</v>
      </c>
      <c r="I20" s="532" t="s">
        <v>890</v>
      </c>
      <c r="J20" s="496"/>
    </row>
    <row r="21" spans="1:10" ht="31.5">
      <c r="A21" s="765"/>
      <c r="B21" s="768"/>
      <c r="C21" s="425"/>
      <c r="D21" s="426"/>
      <c r="E21" s="347"/>
      <c r="F21" s="523" t="s">
        <v>783</v>
      </c>
      <c r="G21" s="562" t="s">
        <v>869</v>
      </c>
      <c r="H21" s="496" t="s">
        <v>870</v>
      </c>
      <c r="I21" s="532" t="s">
        <v>871</v>
      </c>
      <c r="J21" s="496"/>
    </row>
    <row r="22" spans="1:10" ht="38.25">
      <c r="A22" s="765"/>
      <c r="B22" s="768"/>
      <c r="C22" s="425"/>
      <c r="D22" s="426"/>
      <c r="E22" s="347"/>
      <c r="F22" s="523" t="s">
        <v>854</v>
      </c>
      <c r="G22" s="562" t="s">
        <v>853</v>
      </c>
      <c r="H22" s="496" t="s">
        <v>855</v>
      </c>
      <c r="I22" s="532" t="s">
        <v>856</v>
      </c>
      <c r="J22" s="496" t="s">
        <v>991</v>
      </c>
    </row>
    <row r="23" spans="1:10" ht="51">
      <c r="A23" s="765"/>
      <c r="B23" s="768"/>
      <c r="C23" s="425"/>
      <c r="D23" s="426"/>
      <c r="E23" s="347"/>
      <c r="F23" s="523" t="s">
        <v>783</v>
      </c>
      <c r="G23" s="562" t="s">
        <v>875</v>
      </c>
      <c r="H23" s="496" t="s">
        <v>876</v>
      </c>
      <c r="I23" s="586" t="s">
        <v>877</v>
      </c>
      <c r="J23" s="496" t="s">
        <v>984</v>
      </c>
    </row>
    <row r="24" spans="1:10" ht="51">
      <c r="A24" s="765"/>
      <c r="B24" s="768"/>
      <c r="C24" s="425"/>
      <c r="D24" s="426"/>
      <c r="E24" s="347"/>
      <c r="F24" s="523" t="s">
        <v>783</v>
      </c>
      <c r="G24" s="562" t="s">
        <v>878</v>
      </c>
      <c r="H24" s="496" t="s">
        <v>879</v>
      </c>
      <c r="I24" s="532" t="s">
        <v>880</v>
      </c>
      <c r="J24" s="496" t="s">
        <v>986</v>
      </c>
    </row>
    <row r="25" spans="1:10" ht="31.5">
      <c r="A25" s="765"/>
      <c r="B25" s="768"/>
      <c r="C25" s="425"/>
      <c r="D25" s="426"/>
      <c r="E25" s="347"/>
      <c r="F25" s="523" t="s">
        <v>783</v>
      </c>
      <c r="G25" s="562" t="s">
        <v>891</v>
      </c>
      <c r="H25" s="496" t="s">
        <v>893</v>
      </c>
      <c r="I25" s="532" t="s">
        <v>892</v>
      </c>
      <c r="J25" s="496" t="s">
        <v>986</v>
      </c>
    </row>
    <row r="26" spans="1:10" ht="51">
      <c r="A26" s="765"/>
      <c r="B26" s="768"/>
      <c r="C26" s="425"/>
      <c r="D26" s="426"/>
      <c r="E26" s="347"/>
      <c r="F26" s="523" t="s">
        <v>783</v>
      </c>
      <c r="G26" s="562" t="s">
        <v>204</v>
      </c>
      <c r="H26" s="493" t="s">
        <v>63</v>
      </c>
      <c r="I26" s="532" t="s">
        <v>881</v>
      </c>
      <c r="J26" s="493" t="s">
        <v>991</v>
      </c>
    </row>
    <row r="27" spans="1:10" ht="31.5">
      <c r="A27" s="765"/>
      <c r="B27" s="768"/>
      <c r="C27" s="425"/>
      <c r="D27" s="426"/>
      <c r="E27" s="347"/>
      <c r="F27" s="523" t="s">
        <v>851</v>
      </c>
      <c r="G27" s="562" t="s">
        <v>864</v>
      </c>
      <c r="H27" s="496" t="s">
        <v>865</v>
      </c>
      <c r="I27" s="586" t="s">
        <v>863</v>
      </c>
      <c r="J27" s="496" t="s">
        <v>992</v>
      </c>
    </row>
    <row r="28" spans="1:10" ht="32.25" thickBot="1">
      <c r="A28" s="766"/>
      <c r="B28" s="769"/>
      <c r="C28" s="427"/>
      <c r="D28" s="428"/>
      <c r="E28" s="347"/>
      <c r="F28" s="523" t="s">
        <v>851</v>
      </c>
      <c r="G28" s="562" t="s">
        <v>834</v>
      </c>
      <c r="H28" s="496" t="s">
        <v>849</v>
      </c>
      <c r="I28" s="586" t="s">
        <v>850</v>
      </c>
      <c r="J28" s="496" t="s">
        <v>992</v>
      </c>
    </row>
    <row r="29" spans="1:10" ht="153">
      <c r="A29" s="770" t="s">
        <v>399</v>
      </c>
      <c r="B29" s="773" t="s">
        <v>400</v>
      </c>
      <c r="C29" s="429">
        <v>10</v>
      </c>
      <c r="D29" s="414" t="s">
        <v>401</v>
      </c>
      <c r="E29" s="347"/>
      <c r="F29" s="518">
        <v>13</v>
      </c>
      <c r="G29" s="559" t="s">
        <v>480</v>
      </c>
      <c r="H29" s="489" t="s">
        <v>482</v>
      </c>
      <c r="I29" s="537" t="s">
        <v>481</v>
      </c>
      <c r="J29" s="490" t="s">
        <v>713</v>
      </c>
    </row>
    <row r="30" spans="1:10" ht="127.5">
      <c r="A30" s="771"/>
      <c r="B30" s="774"/>
      <c r="C30" s="430">
        <v>11</v>
      </c>
      <c r="D30" s="416" t="s">
        <v>402</v>
      </c>
      <c r="E30" s="347"/>
      <c r="F30" s="519">
        <v>13</v>
      </c>
      <c r="G30" s="560" t="s">
        <v>14</v>
      </c>
      <c r="H30" s="490" t="s">
        <v>201</v>
      </c>
      <c r="I30" s="584" t="s">
        <v>53</v>
      </c>
      <c r="J30" s="490" t="s">
        <v>993</v>
      </c>
    </row>
    <row r="31" spans="1:10" ht="25.5">
      <c r="A31" s="771"/>
      <c r="B31" s="774"/>
      <c r="C31" s="430">
        <v>12</v>
      </c>
      <c r="D31" s="416" t="s">
        <v>403</v>
      </c>
      <c r="E31" s="347"/>
      <c r="F31" s="519">
        <v>13</v>
      </c>
      <c r="G31" s="560" t="s">
        <v>13</v>
      </c>
      <c r="H31" s="490" t="s">
        <v>788</v>
      </c>
      <c r="I31" s="539" t="s">
        <v>788</v>
      </c>
      <c r="J31" s="382" t="s">
        <v>788</v>
      </c>
    </row>
    <row r="32" spans="1:10" ht="38.25">
      <c r="A32" s="771"/>
      <c r="B32" s="774"/>
      <c r="C32" s="430">
        <v>13</v>
      </c>
      <c r="D32" s="416" t="s">
        <v>404</v>
      </c>
      <c r="E32" s="347"/>
      <c r="F32" s="519" t="s">
        <v>860</v>
      </c>
      <c r="G32" s="560" t="s">
        <v>857</v>
      </c>
      <c r="H32" s="490" t="s">
        <v>788</v>
      </c>
      <c r="I32" s="539"/>
      <c r="J32" s="334"/>
    </row>
    <row r="33" spans="1:10" ht="90" thickBot="1">
      <c r="A33" s="772"/>
      <c r="B33" s="774"/>
      <c r="C33" s="431"/>
      <c r="D33" s="422"/>
      <c r="E33" s="347"/>
      <c r="F33" s="520">
        <v>13</v>
      </c>
      <c r="G33" s="564" t="s">
        <v>222</v>
      </c>
      <c r="H33" s="491" t="s">
        <v>224</v>
      </c>
      <c r="I33" s="540" t="s">
        <v>223</v>
      </c>
      <c r="J33" s="490" t="s">
        <v>994</v>
      </c>
    </row>
    <row r="34" spans="1:10" ht="63.75">
      <c r="A34" s="762" t="s">
        <v>405</v>
      </c>
      <c r="B34" s="432" t="s">
        <v>406</v>
      </c>
      <c r="C34" s="423">
        <v>14</v>
      </c>
      <c r="D34" s="424" t="s">
        <v>406</v>
      </c>
      <c r="E34" s="347"/>
      <c r="F34" s="521" t="s">
        <v>784</v>
      </c>
      <c r="G34" s="561" t="s">
        <v>556</v>
      </c>
      <c r="H34" s="497" t="s">
        <v>618</v>
      </c>
      <c r="I34" s="541"/>
      <c r="J34" s="340"/>
    </row>
    <row r="35" spans="1:10" ht="102.75" thickBot="1">
      <c r="A35" s="763"/>
      <c r="B35" s="433" t="s">
        <v>407</v>
      </c>
      <c r="C35" s="427">
        <v>15</v>
      </c>
      <c r="D35" s="428" t="s">
        <v>407</v>
      </c>
      <c r="E35" s="347"/>
      <c r="F35" s="524" t="s">
        <v>784</v>
      </c>
      <c r="G35" s="565" t="s">
        <v>543</v>
      </c>
      <c r="H35" s="498" t="s">
        <v>602</v>
      </c>
      <c r="I35" s="542"/>
      <c r="J35" s="343"/>
    </row>
    <row r="36" spans="1:10" ht="27" customHeight="1">
      <c r="A36" s="770" t="s">
        <v>408</v>
      </c>
      <c r="B36" s="411" t="s">
        <v>409</v>
      </c>
      <c r="C36" s="429">
        <v>16</v>
      </c>
      <c r="D36" s="414" t="s">
        <v>410</v>
      </c>
      <c r="E36" s="347"/>
      <c r="F36" s="518" t="s">
        <v>785</v>
      </c>
      <c r="G36" s="559" t="s">
        <v>13</v>
      </c>
      <c r="H36" s="499" t="s">
        <v>788</v>
      </c>
      <c r="I36" s="543" t="s">
        <v>788</v>
      </c>
      <c r="J36" s="349" t="s">
        <v>788</v>
      </c>
    </row>
    <row r="37" spans="1:10" ht="25.5">
      <c r="A37" s="771"/>
      <c r="B37" s="412" t="s">
        <v>411</v>
      </c>
      <c r="C37" s="430">
        <v>17</v>
      </c>
      <c r="D37" s="416" t="s">
        <v>412</v>
      </c>
      <c r="E37" s="347"/>
      <c r="F37" s="519"/>
      <c r="G37" s="560"/>
      <c r="H37" s="500"/>
      <c r="I37" s="544"/>
      <c r="J37" s="336"/>
    </row>
    <row r="38" spans="1:10" ht="25.5">
      <c r="A38" s="771"/>
      <c r="B38" s="412" t="s">
        <v>413</v>
      </c>
      <c r="C38" s="430">
        <v>18</v>
      </c>
      <c r="D38" s="416" t="s">
        <v>414</v>
      </c>
      <c r="E38" s="347"/>
      <c r="F38" s="519"/>
      <c r="G38" s="560"/>
      <c r="H38" s="500"/>
      <c r="I38" s="544"/>
      <c r="J38" s="336"/>
    </row>
    <row r="39" spans="1:10">
      <c r="A39" s="771"/>
      <c r="B39" s="412" t="s">
        <v>415</v>
      </c>
      <c r="C39" s="430">
        <v>19</v>
      </c>
      <c r="D39" s="416" t="s">
        <v>416</v>
      </c>
      <c r="E39" s="347"/>
      <c r="F39" s="519"/>
      <c r="G39" s="560"/>
      <c r="H39" s="500"/>
      <c r="I39" s="544"/>
      <c r="J39" s="336"/>
    </row>
    <row r="40" spans="1:10" ht="26.25" thickBot="1">
      <c r="A40" s="772"/>
      <c r="B40" s="412" t="s">
        <v>417</v>
      </c>
      <c r="C40" s="431">
        <v>20</v>
      </c>
      <c r="D40" s="422" t="s">
        <v>418</v>
      </c>
      <c r="E40" s="347"/>
      <c r="F40" s="525"/>
      <c r="G40" s="566"/>
      <c r="H40" s="501"/>
      <c r="I40" s="545"/>
      <c r="J40" s="350"/>
    </row>
    <row r="41" spans="1:10" ht="25.5">
      <c r="A41" s="762" t="s">
        <v>419</v>
      </c>
      <c r="B41" s="432" t="s">
        <v>420</v>
      </c>
      <c r="C41" s="423">
        <v>21</v>
      </c>
      <c r="D41" s="424" t="s">
        <v>421</v>
      </c>
      <c r="E41" s="347"/>
      <c r="F41" s="521" t="s">
        <v>785</v>
      </c>
      <c r="G41" s="561" t="s">
        <v>13</v>
      </c>
      <c r="H41" s="502" t="s">
        <v>788</v>
      </c>
      <c r="I41" s="546" t="s">
        <v>788</v>
      </c>
      <c r="J41" s="337" t="s">
        <v>788</v>
      </c>
    </row>
    <row r="42" spans="1:10" ht="26.25" thickBot="1">
      <c r="A42" s="763"/>
      <c r="B42" s="434" t="s">
        <v>422</v>
      </c>
      <c r="C42" s="427">
        <v>22</v>
      </c>
      <c r="D42" s="428" t="s">
        <v>423</v>
      </c>
      <c r="E42" s="347"/>
      <c r="F42" s="524"/>
      <c r="G42" s="565"/>
      <c r="H42" s="503"/>
      <c r="I42" s="547"/>
      <c r="J42" s="339"/>
    </row>
    <row r="43" spans="1:10" ht="102">
      <c r="A43" s="736" t="s">
        <v>424</v>
      </c>
      <c r="B43" s="738" t="s">
        <v>425</v>
      </c>
      <c r="C43" s="429">
        <v>23</v>
      </c>
      <c r="D43" s="414" t="s">
        <v>426</v>
      </c>
      <c r="E43" s="347"/>
      <c r="F43" s="520" t="s">
        <v>786</v>
      </c>
      <c r="G43" s="564" t="s">
        <v>485</v>
      </c>
      <c r="H43" s="491" t="s">
        <v>484</v>
      </c>
      <c r="I43" s="540" t="s">
        <v>486</v>
      </c>
      <c r="J43" s="490" t="s">
        <v>995</v>
      </c>
    </row>
    <row r="44" spans="1:10" ht="51">
      <c r="A44" s="736"/>
      <c r="B44" s="738"/>
      <c r="C44" s="430">
        <v>24</v>
      </c>
      <c r="D44" s="416" t="s">
        <v>427</v>
      </c>
      <c r="E44" s="347"/>
      <c r="F44" s="519"/>
      <c r="G44" s="560" t="s">
        <v>203</v>
      </c>
      <c r="H44" s="490" t="s">
        <v>64</v>
      </c>
      <c r="I44" s="530" t="s">
        <v>65</v>
      </c>
      <c r="J44" s="490" t="s">
        <v>996</v>
      </c>
    </row>
    <row r="45" spans="1:10" ht="31.5">
      <c r="A45" s="736"/>
      <c r="B45" s="738"/>
      <c r="C45" s="435">
        <v>25</v>
      </c>
      <c r="D45" s="416" t="s">
        <v>428</v>
      </c>
      <c r="E45" s="347"/>
      <c r="F45" s="519"/>
      <c r="G45" s="560" t="s">
        <v>554</v>
      </c>
      <c r="H45" s="490" t="s">
        <v>616</v>
      </c>
      <c r="I45" s="538"/>
      <c r="J45" s="335"/>
    </row>
    <row r="46" spans="1:10" ht="16.5" thickBot="1">
      <c r="A46" s="737"/>
      <c r="B46" s="739"/>
      <c r="C46" s="431"/>
      <c r="D46" s="422"/>
      <c r="E46" s="347"/>
      <c r="F46" s="525"/>
      <c r="G46" s="566" t="s">
        <v>537</v>
      </c>
      <c r="H46" s="504" t="s">
        <v>595</v>
      </c>
      <c r="I46" s="548"/>
      <c r="J46" s="342"/>
    </row>
    <row r="47" spans="1:10" ht="76.5">
      <c r="A47" s="745" t="s">
        <v>429</v>
      </c>
      <c r="B47" s="747" t="s">
        <v>430</v>
      </c>
      <c r="C47" s="423">
        <v>26</v>
      </c>
      <c r="D47" s="424" t="s">
        <v>431</v>
      </c>
      <c r="E47" s="347"/>
      <c r="F47" s="521">
        <v>28</v>
      </c>
      <c r="G47" s="561" t="s">
        <v>11</v>
      </c>
      <c r="H47" s="505" t="s">
        <v>60</v>
      </c>
      <c r="I47" s="541" t="s">
        <v>59</v>
      </c>
      <c r="J47" s="494" t="s">
        <v>997</v>
      </c>
    </row>
    <row r="48" spans="1:10">
      <c r="A48" s="746"/>
      <c r="B48" s="748"/>
      <c r="C48" s="425">
        <v>27</v>
      </c>
      <c r="D48" s="436" t="s">
        <v>433</v>
      </c>
      <c r="E48" s="348"/>
      <c r="F48" s="526" t="s">
        <v>785</v>
      </c>
      <c r="G48" s="567" t="s">
        <v>13</v>
      </c>
      <c r="H48" s="506" t="s">
        <v>788</v>
      </c>
      <c r="I48" s="535" t="s">
        <v>788</v>
      </c>
      <c r="J48" s="351" t="s">
        <v>788</v>
      </c>
    </row>
    <row r="49" spans="1:10" ht="25.5">
      <c r="A49" s="746"/>
      <c r="B49" s="748"/>
      <c r="C49" s="425">
        <v>28</v>
      </c>
      <c r="D49" s="436" t="s">
        <v>434</v>
      </c>
      <c r="E49" s="348"/>
      <c r="F49" s="527" t="s">
        <v>787</v>
      </c>
      <c r="G49" s="563" t="s">
        <v>432</v>
      </c>
      <c r="H49" s="506" t="s">
        <v>788</v>
      </c>
      <c r="I49" s="535" t="s">
        <v>788</v>
      </c>
      <c r="J49" s="494" t="s">
        <v>788</v>
      </c>
    </row>
    <row r="50" spans="1:10" ht="51">
      <c r="A50" s="746"/>
      <c r="B50" s="748"/>
      <c r="C50" s="425">
        <v>29</v>
      </c>
      <c r="D50" s="426" t="s">
        <v>435</v>
      </c>
      <c r="E50" s="347"/>
      <c r="F50" s="526">
        <v>28</v>
      </c>
      <c r="G50" s="567" t="s">
        <v>203</v>
      </c>
      <c r="H50" s="506" t="s">
        <v>788</v>
      </c>
      <c r="I50" s="535" t="s">
        <v>788</v>
      </c>
      <c r="J50" s="494" t="s">
        <v>788</v>
      </c>
    </row>
    <row r="51" spans="1:10" ht="51">
      <c r="A51" s="746"/>
      <c r="B51" s="748"/>
      <c r="C51" s="425">
        <v>30</v>
      </c>
      <c r="D51" s="426" t="s">
        <v>436</v>
      </c>
      <c r="E51" s="347"/>
      <c r="F51" s="526">
        <v>28</v>
      </c>
      <c r="G51" s="567" t="s">
        <v>974</v>
      </c>
      <c r="H51" s="583" t="s">
        <v>976</v>
      </c>
      <c r="I51" s="587" t="s">
        <v>975</v>
      </c>
      <c r="J51" s="494" t="s">
        <v>998</v>
      </c>
    </row>
    <row r="52" spans="1:10" ht="64.5" thickBot="1">
      <c r="A52" s="746"/>
      <c r="B52" s="748"/>
      <c r="C52" s="427">
        <v>31</v>
      </c>
      <c r="D52" s="428" t="s">
        <v>437</v>
      </c>
      <c r="E52" s="347"/>
      <c r="F52" s="526"/>
      <c r="G52" s="567"/>
      <c r="H52" s="507"/>
      <c r="I52" s="535"/>
      <c r="J52" s="338"/>
    </row>
    <row r="53" spans="1:10" ht="31.5">
      <c r="A53" s="742" t="s">
        <v>438</v>
      </c>
      <c r="B53" s="740" t="s">
        <v>439</v>
      </c>
      <c r="C53" s="429">
        <v>32</v>
      </c>
      <c r="D53" s="414" t="s">
        <v>440</v>
      </c>
      <c r="E53" s="347"/>
      <c r="F53" s="518" t="s">
        <v>785</v>
      </c>
      <c r="G53" s="559" t="s">
        <v>14</v>
      </c>
      <c r="H53" s="508" t="s">
        <v>788</v>
      </c>
      <c r="I53" s="543" t="s">
        <v>788</v>
      </c>
      <c r="J53" s="352" t="s">
        <v>788</v>
      </c>
    </row>
    <row r="54" spans="1:10" ht="25.5">
      <c r="A54" s="743"/>
      <c r="B54" s="738"/>
      <c r="C54" s="430">
        <v>33</v>
      </c>
      <c r="D54" s="416" t="s">
        <v>441</v>
      </c>
      <c r="E54" s="347"/>
      <c r="F54" s="519" t="s">
        <v>785</v>
      </c>
      <c r="G54" s="560" t="s">
        <v>13</v>
      </c>
      <c r="H54" s="509" t="s">
        <v>788</v>
      </c>
      <c r="I54" s="544" t="s">
        <v>788</v>
      </c>
      <c r="J54" s="353" t="s">
        <v>788</v>
      </c>
    </row>
    <row r="55" spans="1:10" ht="31.5">
      <c r="A55" s="743"/>
      <c r="B55" s="738"/>
      <c r="C55" s="430">
        <v>34</v>
      </c>
      <c r="D55" s="416" t="s">
        <v>442</v>
      </c>
      <c r="E55" s="347"/>
      <c r="F55" s="519" t="s">
        <v>785</v>
      </c>
      <c r="G55" s="560" t="s">
        <v>554</v>
      </c>
      <c r="H55" s="509" t="s">
        <v>788</v>
      </c>
      <c r="I55" s="544" t="s">
        <v>788</v>
      </c>
      <c r="J55" s="353" t="s">
        <v>788</v>
      </c>
    </row>
    <row r="56" spans="1:10" ht="25.5">
      <c r="A56" s="743"/>
      <c r="B56" s="738"/>
      <c r="C56" s="430">
        <v>35</v>
      </c>
      <c r="D56" s="416" t="s">
        <v>413</v>
      </c>
      <c r="E56" s="347"/>
      <c r="F56" s="519"/>
      <c r="H56" s="510"/>
      <c r="I56" s="544"/>
      <c r="J56" s="199"/>
    </row>
    <row r="57" spans="1:10" ht="63.75">
      <c r="A57" s="743"/>
      <c r="B57" s="738"/>
      <c r="C57" s="430">
        <v>36</v>
      </c>
      <c r="D57" s="416" t="s">
        <v>443</v>
      </c>
      <c r="E57" s="347"/>
      <c r="F57" s="519"/>
      <c r="G57" s="560"/>
      <c r="H57" s="510"/>
      <c r="I57" s="544"/>
      <c r="J57" s="199"/>
    </row>
    <row r="58" spans="1:10" ht="25.5">
      <c r="A58" s="743"/>
      <c r="B58" s="738"/>
      <c r="C58" s="430">
        <v>37</v>
      </c>
      <c r="D58" s="416" t="s">
        <v>444</v>
      </c>
      <c r="E58" s="347"/>
      <c r="F58" s="519"/>
      <c r="G58" s="560"/>
      <c r="H58" s="510"/>
      <c r="I58" s="544"/>
      <c r="J58" s="199"/>
    </row>
    <row r="59" spans="1:10" ht="38.25">
      <c r="A59" s="743"/>
      <c r="B59" s="738"/>
      <c r="C59" s="430">
        <v>38</v>
      </c>
      <c r="D59" s="416" t="s">
        <v>445</v>
      </c>
      <c r="E59" s="347"/>
      <c r="F59" s="519"/>
      <c r="G59" s="560"/>
      <c r="H59" s="510"/>
      <c r="I59" s="544"/>
      <c r="J59" s="199"/>
    </row>
    <row r="60" spans="1:10" ht="38.25">
      <c r="A60" s="743"/>
      <c r="B60" s="738"/>
      <c r="C60" s="430">
        <v>39</v>
      </c>
      <c r="D60" s="416" t="s">
        <v>404</v>
      </c>
      <c r="E60" s="347"/>
      <c r="F60" s="519"/>
      <c r="G60" s="560"/>
      <c r="H60" s="510"/>
      <c r="I60" s="544"/>
      <c r="J60" s="199"/>
    </row>
    <row r="61" spans="1:10" ht="16.5" thickBot="1">
      <c r="A61" s="744"/>
      <c r="B61" s="739"/>
      <c r="C61" s="431">
        <v>40</v>
      </c>
      <c r="D61" s="422" t="s">
        <v>446</v>
      </c>
      <c r="E61" s="347"/>
      <c r="F61" s="525"/>
      <c r="G61" s="566"/>
      <c r="H61" s="511"/>
      <c r="I61" s="545"/>
      <c r="J61" s="200"/>
    </row>
    <row r="62" spans="1:10" ht="26.25" thickBot="1">
      <c r="A62" s="444" t="s">
        <v>447</v>
      </c>
      <c r="B62" s="437" t="s">
        <v>448</v>
      </c>
      <c r="C62" s="438">
        <v>41</v>
      </c>
      <c r="D62" s="439" t="s">
        <v>448</v>
      </c>
      <c r="E62" s="347"/>
      <c r="F62" s="528"/>
      <c r="G62" s="568"/>
      <c r="H62" s="512"/>
      <c r="I62" s="549"/>
      <c r="J62" s="327"/>
    </row>
    <row r="63" spans="1:10">
      <c r="A63" s="741" t="s">
        <v>449</v>
      </c>
      <c r="B63" s="740" t="s">
        <v>450</v>
      </c>
      <c r="C63" s="440">
        <v>42</v>
      </c>
      <c r="D63" s="414" t="s">
        <v>451</v>
      </c>
      <c r="E63" s="347"/>
      <c r="F63" s="518"/>
      <c r="G63" s="559"/>
      <c r="H63" s="513"/>
      <c r="I63" s="543"/>
      <c r="J63" s="198"/>
    </row>
    <row r="64" spans="1:10" ht="16.5" thickBot="1">
      <c r="A64" s="737"/>
      <c r="B64" s="739"/>
      <c r="C64" s="441">
        <v>43</v>
      </c>
      <c r="D64" s="422" t="s">
        <v>452</v>
      </c>
      <c r="E64" s="347"/>
      <c r="F64" s="525"/>
      <c r="G64" s="566"/>
      <c r="H64" s="511"/>
      <c r="I64" s="545"/>
      <c r="J64" s="200"/>
    </row>
    <row r="65" spans="5:10">
      <c r="H65" s="417"/>
    </row>
    <row r="66" spans="5:10" ht="16.5" thickBot="1">
      <c r="G66" s="557" t="s">
        <v>775</v>
      </c>
      <c r="H66" s="417"/>
    </row>
    <row r="67" spans="5:10" ht="16.5" thickBot="1">
      <c r="G67" s="569" t="s">
        <v>24</v>
      </c>
      <c r="H67" s="514" t="s">
        <v>221</v>
      </c>
      <c r="I67" s="550" t="s">
        <v>52</v>
      </c>
      <c r="J67" s="328" t="s">
        <v>225</v>
      </c>
    </row>
    <row r="68" spans="5:10" ht="78.75">
      <c r="E68" s="346"/>
      <c r="F68" s="750" t="s">
        <v>777</v>
      </c>
      <c r="G68" s="570" t="s">
        <v>664</v>
      </c>
      <c r="H68" s="515" t="s">
        <v>663</v>
      </c>
      <c r="I68" s="551"/>
      <c r="J68" s="329"/>
    </row>
    <row r="69" spans="5:10" ht="31.5">
      <c r="F69" s="751"/>
      <c r="G69" s="570" t="s">
        <v>647</v>
      </c>
      <c r="H69" s="515" t="s">
        <v>663</v>
      </c>
      <c r="I69" s="551"/>
      <c r="J69" s="329"/>
    </row>
    <row r="70" spans="5:10" ht="31.5">
      <c r="F70" s="751"/>
      <c r="G70" s="570" t="s">
        <v>662</v>
      </c>
      <c r="H70" s="515" t="s">
        <v>663</v>
      </c>
      <c r="I70" s="552"/>
      <c r="J70" s="330"/>
    </row>
    <row r="71" spans="5:10" ht="31.5">
      <c r="F71" s="751"/>
      <c r="G71" s="570" t="s">
        <v>656</v>
      </c>
      <c r="H71" s="515" t="s">
        <v>663</v>
      </c>
      <c r="I71" s="552"/>
      <c r="J71" s="330"/>
    </row>
    <row r="72" spans="5:10">
      <c r="F72" s="751"/>
      <c r="G72" s="570" t="s">
        <v>650</v>
      </c>
      <c r="H72" s="515" t="s">
        <v>663</v>
      </c>
      <c r="I72" s="538"/>
      <c r="J72" s="332"/>
    </row>
    <row r="73" spans="5:10" ht="31.5">
      <c r="F73" s="751"/>
      <c r="G73" s="570" t="s">
        <v>1059</v>
      </c>
      <c r="H73" s="515" t="s">
        <v>1060</v>
      </c>
      <c r="I73" s="584" t="s">
        <v>1029</v>
      </c>
      <c r="J73" s="332"/>
    </row>
    <row r="74" spans="5:10" ht="31.5">
      <c r="F74" s="751"/>
      <c r="G74" s="570" t="s">
        <v>665</v>
      </c>
      <c r="H74" s="515" t="s">
        <v>663</v>
      </c>
      <c r="I74" s="538"/>
      <c r="J74" s="332"/>
    </row>
    <row r="75" spans="5:10" ht="31.5">
      <c r="F75" s="751"/>
      <c r="G75" s="570" t="s">
        <v>582</v>
      </c>
      <c r="H75" s="515" t="s">
        <v>583</v>
      </c>
      <c r="I75" s="538"/>
      <c r="J75" s="332"/>
    </row>
    <row r="76" spans="5:10" ht="47.25">
      <c r="F76" s="751"/>
      <c r="G76" s="570" t="s">
        <v>653</v>
      </c>
      <c r="H76" s="515" t="s">
        <v>663</v>
      </c>
      <c r="I76" s="538"/>
      <c r="J76" s="332"/>
    </row>
    <row r="77" spans="5:10" ht="31.5">
      <c r="F77" s="751"/>
      <c r="G77" s="570" t="s">
        <v>658</v>
      </c>
      <c r="H77" s="515" t="s">
        <v>663</v>
      </c>
      <c r="I77" s="538"/>
      <c r="J77" s="333"/>
    </row>
    <row r="78" spans="5:10">
      <c r="F78" s="751"/>
      <c r="G78" s="570" t="s">
        <v>666</v>
      </c>
      <c r="H78" s="515" t="s">
        <v>663</v>
      </c>
      <c r="I78" s="538"/>
      <c r="J78" s="332"/>
    </row>
    <row r="79" spans="5:10" ht="31.5">
      <c r="F79" s="751"/>
      <c r="G79" s="570" t="s">
        <v>648</v>
      </c>
      <c r="H79" s="515" t="s">
        <v>663</v>
      </c>
      <c r="I79" s="538"/>
      <c r="J79" s="332"/>
    </row>
    <row r="80" spans="5:10" ht="31.5">
      <c r="F80" s="751"/>
      <c r="G80" s="570" t="s">
        <v>655</v>
      </c>
      <c r="H80" s="515" t="s">
        <v>663</v>
      </c>
      <c r="I80" s="538"/>
      <c r="J80" s="332"/>
    </row>
    <row r="81" spans="5:10" ht="31.5">
      <c r="F81" s="751"/>
      <c r="G81" s="570" t="s">
        <v>659</v>
      </c>
      <c r="H81" s="515" t="s">
        <v>663</v>
      </c>
      <c r="I81" s="538"/>
      <c r="J81" s="332"/>
    </row>
    <row r="82" spans="5:10" ht="63.75">
      <c r="F82" s="751"/>
      <c r="G82" s="570" t="s">
        <v>566</v>
      </c>
      <c r="H82" s="515" t="s">
        <v>629</v>
      </c>
      <c r="I82" s="538"/>
      <c r="J82" s="332"/>
    </row>
    <row r="83" spans="5:10" ht="47.25">
      <c r="F83" s="751"/>
      <c r="G83" s="570" t="s">
        <v>654</v>
      </c>
      <c r="H83" s="515" t="s">
        <v>663</v>
      </c>
      <c r="I83" s="538"/>
      <c r="J83" s="332"/>
    </row>
    <row r="84" spans="5:10">
      <c r="F84" s="751"/>
      <c r="G84" s="570" t="s">
        <v>660</v>
      </c>
      <c r="H84" s="515" t="s">
        <v>663</v>
      </c>
      <c r="I84" s="538"/>
      <c r="J84" s="332"/>
    </row>
    <row r="85" spans="5:10">
      <c r="F85" s="751"/>
      <c r="G85" s="570" t="s">
        <v>573</v>
      </c>
      <c r="H85" s="515" t="s">
        <v>636</v>
      </c>
      <c r="I85" s="538"/>
      <c r="J85" s="332"/>
    </row>
    <row r="86" spans="5:10" ht="25.5">
      <c r="F86" s="751"/>
      <c r="G86" s="570" t="s">
        <v>528</v>
      </c>
      <c r="H86" s="515" t="s">
        <v>584</v>
      </c>
      <c r="I86" s="538"/>
      <c r="J86" s="332"/>
    </row>
    <row r="87" spans="5:10">
      <c r="F87" s="751"/>
      <c r="G87" s="570" t="s">
        <v>549</v>
      </c>
      <c r="H87" s="515" t="s">
        <v>609</v>
      </c>
      <c r="I87" s="538"/>
      <c r="J87" s="332"/>
    </row>
    <row r="88" spans="5:10" ht="38.25">
      <c r="F88" s="751"/>
      <c r="G88" s="570" t="s">
        <v>861</v>
      </c>
      <c r="H88" s="515" t="s">
        <v>862</v>
      </c>
      <c r="I88" s="553" t="s">
        <v>863</v>
      </c>
      <c r="J88" s="332"/>
    </row>
    <row r="89" spans="5:10" ht="31.5">
      <c r="F89" s="751"/>
      <c r="G89" s="570" t="s">
        <v>657</v>
      </c>
      <c r="H89" s="515" t="s">
        <v>663</v>
      </c>
      <c r="I89" s="538"/>
      <c r="J89" s="332"/>
    </row>
    <row r="90" spans="5:10" ht="16.5" thickBot="1">
      <c r="F90" s="752"/>
      <c r="H90" s="417"/>
    </row>
    <row r="91" spans="5:10">
      <c r="E91" s="346"/>
      <c r="F91" s="750" t="s">
        <v>778</v>
      </c>
      <c r="G91" s="570" t="s">
        <v>567</v>
      </c>
      <c r="H91" s="515" t="s">
        <v>631</v>
      </c>
      <c r="I91" s="552"/>
      <c r="J91" s="330"/>
    </row>
    <row r="92" spans="5:10" ht="76.5">
      <c r="F92" s="751"/>
      <c r="G92" s="570" t="s">
        <v>531</v>
      </c>
      <c r="H92" s="515" t="s">
        <v>588</v>
      </c>
      <c r="I92" s="552"/>
      <c r="J92" s="330"/>
    </row>
    <row r="93" spans="5:10" ht="38.25">
      <c r="F93" s="751"/>
      <c r="G93" s="570" t="s">
        <v>639</v>
      </c>
      <c r="H93" s="515" t="s">
        <v>640</v>
      </c>
      <c r="I93" s="552"/>
      <c r="J93" s="330"/>
    </row>
    <row r="94" spans="5:10" ht="76.5">
      <c r="F94" s="751"/>
      <c r="G94" s="570" t="s">
        <v>532</v>
      </c>
      <c r="H94" s="515" t="s">
        <v>589</v>
      </c>
      <c r="I94" s="554"/>
      <c r="J94" s="330"/>
    </row>
    <row r="95" spans="5:10" ht="76.5">
      <c r="F95" s="751"/>
      <c r="G95" s="570" t="s">
        <v>524</v>
      </c>
      <c r="H95" s="515" t="s">
        <v>638</v>
      </c>
      <c r="I95" s="554"/>
      <c r="J95" s="330"/>
    </row>
    <row r="96" spans="5:10">
      <c r="F96" s="751"/>
      <c r="G96" s="570" t="s">
        <v>569</v>
      </c>
      <c r="H96" s="515" t="s">
        <v>633</v>
      </c>
      <c r="I96" s="552"/>
      <c r="J96" s="330"/>
    </row>
    <row r="97" spans="6:10" ht="51">
      <c r="F97" s="751"/>
      <c r="G97" s="570" t="s">
        <v>548</v>
      </c>
      <c r="H97" s="515" t="s">
        <v>608</v>
      </c>
      <c r="I97" s="538"/>
      <c r="J97" s="332"/>
    </row>
    <row r="98" spans="6:10" ht="51">
      <c r="F98" s="751"/>
      <c r="G98" s="570" t="s">
        <v>564</v>
      </c>
      <c r="H98" s="490" t="s">
        <v>627</v>
      </c>
      <c r="I98" s="538"/>
      <c r="J98" s="332"/>
    </row>
    <row r="99" spans="6:10">
      <c r="F99" s="751"/>
      <c r="G99" s="570" t="s">
        <v>561</v>
      </c>
      <c r="H99" s="490" t="s">
        <v>623</v>
      </c>
      <c r="I99" s="552"/>
      <c r="J99" s="330"/>
    </row>
    <row r="100" spans="6:10" ht="38.25">
      <c r="F100" s="751"/>
      <c r="G100" s="570" t="s">
        <v>559</v>
      </c>
      <c r="H100" s="490" t="s">
        <v>621</v>
      </c>
      <c r="I100" s="538"/>
      <c r="J100" s="332"/>
    </row>
    <row r="101" spans="6:10" ht="38.25">
      <c r="F101" s="751"/>
      <c r="G101" s="570" t="s">
        <v>571</v>
      </c>
      <c r="H101" s="490" t="s">
        <v>635</v>
      </c>
      <c r="I101" s="538"/>
      <c r="J101" s="332"/>
    </row>
    <row r="102" spans="6:10" ht="51">
      <c r="F102" s="751"/>
      <c r="G102" s="570" t="s">
        <v>546</v>
      </c>
      <c r="H102" s="515" t="s">
        <v>607</v>
      </c>
      <c r="I102" s="538"/>
      <c r="J102" s="332"/>
    </row>
    <row r="103" spans="6:10" ht="25.5">
      <c r="F103" s="751"/>
      <c r="G103" s="570" t="s">
        <v>523</v>
      </c>
      <c r="H103" s="515" t="s">
        <v>630</v>
      </c>
      <c r="I103" s="538"/>
      <c r="J103" s="332"/>
    </row>
    <row r="104" spans="6:10" ht="63.75">
      <c r="F104" s="751"/>
      <c r="G104" s="570" t="s">
        <v>574</v>
      </c>
      <c r="H104" s="515" t="s">
        <v>637</v>
      </c>
      <c r="I104" s="538"/>
      <c r="J104" s="332"/>
    </row>
    <row r="105" spans="6:10" ht="38.25">
      <c r="F105" s="751"/>
      <c r="G105" s="570" t="s">
        <v>538</v>
      </c>
      <c r="H105" s="515" t="s">
        <v>596</v>
      </c>
      <c r="I105" s="538"/>
      <c r="J105" s="332"/>
    </row>
    <row r="106" spans="6:10" ht="25.5">
      <c r="F106" s="751"/>
      <c r="G106" s="570" t="s">
        <v>577</v>
      </c>
      <c r="H106" s="515" t="s">
        <v>578</v>
      </c>
      <c r="I106" s="538"/>
      <c r="J106" s="332"/>
    </row>
    <row r="107" spans="6:10" ht="25.5">
      <c r="F107" s="751"/>
      <c r="G107" s="570" t="s">
        <v>565</v>
      </c>
      <c r="H107" s="515" t="s">
        <v>628</v>
      </c>
      <c r="I107" s="538"/>
      <c r="J107" s="332"/>
    </row>
    <row r="108" spans="6:10">
      <c r="F108" s="751"/>
      <c r="G108" s="570" t="s">
        <v>544</v>
      </c>
      <c r="H108" s="515" t="s">
        <v>603</v>
      </c>
      <c r="I108" s="538"/>
      <c r="J108" s="332"/>
    </row>
    <row r="109" spans="6:10" ht="51">
      <c r="F109" s="751"/>
      <c r="G109" s="570" t="s">
        <v>547</v>
      </c>
      <c r="H109" s="515" t="s">
        <v>606</v>
      </c>
      <c r="I109" s="538"/>
      <c r="J109" s="332"/>
    </row>
    <row r="110" spans="6:10" ht="38.25">
      <c r="F110" s="751"/>
      <c r="G110" s="570" t="s">
        <v>555</v>
      </c>
      <c r="H110" s="515" t="s">
        <v>617</v>
      </c>
      <c r="I110" s="538"/>
      <c r="J110" s="332"/>
    </row>
    <row r="111" spans="6:10" ht="31.5">
      <c r="F111" s="751"/>
      <c r="G111" s="570" t="s">
        <v>562</v>
      </c>
      <c r="H111" s="515" t="s">
        <v>624</v>
      </c>
      <c r="I111" s="538"/>
      <c r="J111" s="332"/>
    </row>
    <row r="112" spans="6:10" ht="38.25">
      <c r="F112" s="751"/>
      <c r="G112" s="570" t="s">
        <v>553</v>
      </c>
      <c r="H112" s="515" t="s">
        <v>615</v>
      </c>
      <c r="I112" s="538"/>
      <c r="J112" s="332"/>
    </row>
    <row r="113" spans="5:10" ht="63.75">
      <c r="F113" s="751"/>
      <c r="G113" s="570" t="s">
        <v>530</v>
      </c>
      <c r="H113" s="515" t="s">
        <v>587</v>
      </c>
      <c r="I113" s="538"/>
      <c r="J113" s="332"/>
    </row>
    <row r="114" spans="5:10">
      <c r="F114" s="751"/>
      <c r="G114" s="570" t="s">
        <v>572</v>
      </c>
      <c r="H114" s="515" t="s">
        <v>581</v>
      </c>
      <c r="I114" s="538"/>
      <c r="J114" s="332"/>
    </row>
    <row r="115" spans="5:10">
      <c r="F115" s="751"/>
      <c r="G115" s="570" t="s">
        <v>536</v>
      </c>
      <c r="H115" s="515" t="s">
        <v>594</v>
      </c>
      <c r="I115" s="538"/>
      <c r="J115" s="332"/>
    </row>
    <row r="116" spans="5:10">
      <c r="F116" s="751"/>
      <c r="G116" s="570" t="s">
        <v>610</v>
      </c>
      <c r="H116" s="515" t="s">
        <v>611</v>
      </c>
      <c r="I116" s="538"/>
      <c r="J116" s="332"/>
    </row>
    <row r="117" spans="5:10">
      <c r="F117" s="751"/>
      <c r="G117" s="570" t="s">
        <v>598</v>
      </c>
      <c r="H117" s="515" t="s">
        <v>599</v>
      </c>
      <c r="I117" s="538"/>
      <c r="J117" s="332"/>
    </row>
    <row r="118" spans="5:10" ht="38.25">
      <c r="F118" s="751"/>
      <c r="G118" s="570" t="s">
        <v>625</v>
      </c>
      <c r="H118" s="515" t="s">
        <v>626</v>
      </c>
      <c r="I118" s="538"/>
      <c r="J118" s="332"/>
    </row>
    <row r="119" spans="5:10" ht="16.5" thickBot="1">
      <c r="F119" s="752"/>
      <c r="H119" s="417"/>
    </row>
    <row r="120" spans="5:10" ht="25.5">
      <c r="E120" s="346"/>
      <c r="F120" s="750" t="s">
        <v>779</v>
      </c>
      <c r="G120" s="570" t="s">
        <v>604</v>
      </c>
      <c r="H120" s="515" t="s">
        <v>605</v>
      </c>
      <c r="I120" s="552"/>
      <c r="J120" s="330"/>
    </row>
    <row r="121" spans="5:10">
      <c r="F121" s="751"/>
      <c r="G121" s="570" t="s">
        <v>776</v>
      </c>
      <c r="H121" s="515" t="s">
        <v>614</v>
      </c>
      <c r="I121" s="552"/>
      <c r="J121" s="330"/>
    </row>
    <row r="122" spans="5:10" ht="38.25">
      <c r="F122" s="751"/>
      <c r="G122" s="570" t="s">
        <v>568</v>
      </c>
      <c r="H122" s="515" t="s">
        <v>632</v>
      </c>
      <c r="I122" s="552"/>
      <c r="J122" s="330"/>
    </row>
    <row r="123" spans="5:10">
      <c r="F123" s="751"/>
      <c r="G123" s="570" t="s">
        <v>580</v>
      </c>
      <c r="H123" s="515" t="s">
        <v>581</v>
      </c>
      <c r="I123" s="538"/>
      <c r="J123" s="330"/>
    </row>
    <row r="124" spans="5:10" ht="47.25">
      <c r="F124" s="751"/>
      <c r="G124" s="570" t="s">
        <v>651</v>
      </c>
      <c r="H124" s="515" t="s">
        <v>663</v>
      </c>
      <c r="I124" s="538"/>
      <c r="J124" s="332"/>
    </row>
    <row r="125" spans="5:10" ht="31.5">
      <c r="F125" s="751"/>
      <c r="G125" s="570" t="s">
        <v>667</v>
      </c>
      <c r="H125" s="515" t="s">
        <v>663</v>
      </c>
      <c r="I125" s="538"/>
      <c r="J125" s="332"/>
    </row>
    <row r="126" spans="5:10" ht="47.25">
      <c r="F126" s="751"/>
      <c r="G126" s="570" t="s">
        <v>661</v>
      </c>
      <c r="H126" s="515" t="s">
        <v>663</v>
      </c>
      <c r="I126" s="538"/>
      <c r="J126" s="332"/>
    </row>
    <row r="127" spans="5:10" ht="51">
      <c r="F127" s="751"/>
      <c r="G127" s="570" t="s">
        <v>558</v>
      </c>
      <c r="H127" s="515" t="s">
        <v>620</v>
      </c>
      <c r="I127" s="538"/>
      <c r="J127" s="332"/>
    </row>
    <row r="128" spans="5:10" ht="47.25">
      <c r="F128" s="751"/>
      <c r="G128" s="570" t="s">
        <v>198</v>
      </c>
      <c r="H128" s="515" t="s">
        <v>48</v>
      </c>
      <c r="I128" s="538" t="s">
        <v>54</v>
      </c>
      <c r="J128" s="332"/>
    </row>
    <row r="129" spans="1:10" ht="63.75">
      <c r="F129" s="751"/>
      <c r="G129" s="570" t="s">
        <v>542</v>
      </c>
      <c r="H129" s="515" t="s">
        <v>601</v>
      </c>
      <c r="I129" s="538"/>
      <c r="J129" s="332"/>
    </row>
    <row r="130" spans="1:10" ht="31.5">
      <c r="F130" s="751"/>
      <c r="G130" s="570" t="s">
        <v>541</v>
      </c>
      <c r="H130" s="515" t="s">
        <v>600</v>
      </c>
      <c r="I130" s="538"/>
      <c r="J130" s="332"/>
    </row>
    <row r="131" spans="1:10" ht="47.25">
      <c r="F131" s="751"/>
      <c r="G131" s="570" t="s">
        <v>534</v>
      </c>
      <c r="H131" s="515" t="s">
        <v>592</v>
      </c>
      <c r="I131" s="538"/>
      <c r="J131" s="332"/>
    </row>
    <row r="132" spans="1:10" ht="51">
      <c r="F132" s="751"/>
      <c r="G132" s="570" t="s">
        <v>539</v>
      </c>
      <c r="H132" s="515" t="s">
        <v>597</v>
      </c>
      <c r="I132" s="538"/>
      <c r="J132" s="332"/>
    </row>
    <row r="133" spans="1:10" ht="31.5">
      <c r="F133" s="751"/>
      <c r="G133" s="570" t="s">
        <v>576</v>
      </c>
      <c r="H133" s="515" t="s">
        <v>579</v>
      </c>
      <c r="I133" s="538"/>
      <c r="J133" s="332"/>
    </row>
    <row r="134" spans="1:10" ht="63.75">
      <c r="F134" s="751"/>
      <c r="G134" s="570" t="s">
        <v>612</v>
      </c>
      <c r="H134" s="515" t="s">
        <v>613</v>
      </c>
      <c r="I134" s="538"/>
      <c r="J134" s="332"/>
    </row>
    <row r="135" spans="1:10" ht="51">
      <c r="F135" s="751"/>
      <c r="G135" s="570" t="s">
        <v>570</v>
      </c>
      <c r="H135" s="515" t="s">
        <v>634</v>
      </c>
      <c r="I135" s="538"/>
      <c r="J135" s="332"/>
    </row>
    <row r="136" spans="1:10" ht="51">
      <c r="F136" s="751"/>
      <c r="G136" s="570" t="s">
        <v>560</v>
      </c>
      <c r="H136" s="515" t="s">
        <v>622</v>
      </c>
      <c r="I136" s="538"/>
      <c r="J136" s="332"/>
    </row>
    <row r="137" spans="1:10" ht="31.5">
      <c r="F137" s="751"/>
      <c r="G137" s="570" t="s">
        <v>557</v>
      </c>
      <c r="H137" s="515" t="s">
        <v>619</v>
      </c>
      <c r="I137" s="538"/>
      <c r="J137" s="332"/>
    </row>
    <row r="138" spans="1:10" ht="51">
      <c r="F138" s="751"/>
      <c r="G138" s="570" t="s">
        <v>585</v>
      </c>
      <c r="H138" s="515" t="s">
        <v>586</v>
      </c>
      <c r="I138" s="538"/>
      <c r="J138" s="332"/>
    </row>
    <row r="139" spans="1:10" ht="31.5">
      <c r="F139" s="751"/>
      <c r="G139" s="570" t="s">
        <v>590</v>
      </c>
      <c r="H139" s="515" t="s">
        <v>591</v>
      </c>
      <c r="I139" s="538"/>
      <c r="J139" s="332"/>
    </row>
    <row r="140" spans="1:10" ht="31.5">
      <c r="F140" s="751"/>
      <c r="G140" s="570" t="s">
        <v>535</v>
      </c>
      <c r="H140" s="515" t="s">
        <v>593</v>
      </c>
      <c r="I140" s="538"/>
      <c r="J140" s="332"/>
    </row>
    <row r="141" spans="1:10">
      <c r="A141" s="445"/>
      <c r="B141" s="442"/>
      <c r="G141" s="571" t="s">
        <v>641</v>
      </c>
      <c r="H141" s="331"/>
      <c r="I141" s="555"/>
      <c r="J141" s="331"/>
    </row>
  </sheetData>
  <sortState ref="F46:J50">
    <sortCondition ref="G5:G50"/>
  </sortState>
  <mergeCells count="24">
    <mergeCell ref="A1:D1"/>
    <mergeCell ref="F68:F90"/>
    <mergeCell ref="F91:F119"/>
    <mergeCell ref="F120:F140"/>
    <mergeCell ref="F3:J3"/>
    <mergeCell ref="A3:A4"/>
    <mergeCell ref="B3:B4"/>
    <mergeCell ref="C3:D3"/>
    <mergeCell ref="A5:A9"/>
    <mergeCell ref="A34:A35"/>
    <mergeCell ref="A10:A28"/>
    <mergeCell ref="B10:B28"/>
    <mergeCell ref="A29:A33"/>
    <mergeCell ref="B29:B33"/>
    <mergeCell ref="A36:A40"/>
    <mergeCell ref="A41:A42"/>
    <mergeCell ref="A43:A46"/>
    <mergeCell ref="B43:B46"/>
    <mergeCell ref="B53:B61"/>
    <mergeCell ref="A63:A64"/>
    <mergeCell ref="B63:B64"/>
    <mergeCell ref="A53:A61"/>
    <mergeCell ref="A47:A52"/>
    <mergeCell ref="B47:B52"/>
  </mergeCells>
  <hyperlinks>
    <hyperlink ref="I29" r:id="rId1"/>
    <hyperlink ref="I43" r:id="rId2" display="http://sustrans-info.org.uk/6EB-39KG6-O4OET-1IVK4U-1/c.aspx"/>
    <hyperlink ref="I44" r:id="rId3"/>
    <hyperlink ref="I12" r:id="rId4"/>
    <hyperlink ref="I22" r:id="rId5"/>
    <hyperlink ref="I88" r:id="rId6" display="http://www.workwiseuk.org/workwiseweek"/>
    <hyperlink ref="I27" r:id="rId7"/>
    <hyperlink ref="I18" r:id="rId8"/>
    <hyperlink ref="I21" r:id="rId9"/>
    <hyperlink ref="I13" r:id="rId10"/>
    <hyperlink ref="I24" r:id="rId11"/>
    <hyperlink ref="I26" r:id="rId12"/>
    <hyperlink ref="I15" r:id="rId13"/>
    <hyperlink ref="I11" r:id="rId14"/>
    <hyperlink ref="I25" r:id="rId15"/>
    <hyperlink ref="I51" r:id="rId16"/>
    <hyperlink ref="I7" r:id="rId17"/>
    <hyperlink ref="I8" r:id="rId18"/>
    <hyperlink ref="I9" r:id="rId19"/>
    <hyperlink ref="I23" r:id="rId20"/>
    <hyperlink ref="I28" r:id="rId21"/>
    <hyperlink ref="I30" r:id="rId22"/>
    <hyperlink ref="I73" r:id="rId23"/>
  </hyperlinks>
  <pageMargins left="0.7" right="0.7" top="0.75" bottom="0.75" header="0.3" footer="0.3"/>
  <pageSetup paperSize="9" scale="30" orientation="portrait" r:id="rId24"/>
  <drawing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80" zoomScaleNormal="80" workbookViewId="0">
      <selection activeCell="I11" sqref="I11"/>
    </sheetView>
  </sheetViews>
  <sheetFormatPr defaultRowHeight="14.25"/>
  <cols>
    <col min="1" max="1" width="17.140625" style="21" customWidth="1"/>
    <col min="2" max="2" width="80.7109375" style="21" customWidth="1"/>
    <col min="3" max="3" width="64.140625" style="21" customWidth="1"/>
    <col min="4" max="4" width="38.85546875" style="21" customWidth="1"/>
    <col min="5" max="16384" width="9.140625" style="21"/>
  </cols>
  <sheetData>
    <row r="1" spans="1:4" ht="20.25">
      <c r="A1" s="572" t="s">
        <v>798</v>
      </c>
    </row>
    <row r="2" spans="1:4" ht="32.25" customHeight="1">
      <c r="A2" s="249">
        <f ca="1">TODAY()</f>
        <v>42936</v>
      </c>
    </row>
    <row r="3" spans="1:4" ht="15">
      <c r="A3" s="775" t="s">
        <v>239</v>
      </c>
      <c r="B3" s="775"/>
      <c r="C3" s="775"/>
      <c r="D3" s="775"/>
    </row>
    <row r="4" spans="1:4" ht="15">
      <c r="A4" s="776" t="s">
        <v>238</v>
      </c>
      <c r="B4" s="776"/>
      <c r="C4" s="776"/>
      <c r="D4" s="776"/>
    </row>
    <row r="5" spans="1:4" ht="15">
      <c r="A5" s="143" t="s">
        <v>24</v>
      </c>
      <c r="B5" s="143" t="s">
        <v>221</v>
      </c>
      <c r="C5" s="144" t="s">
        <v>245</v>
      </c>
      <c r="D5" s="147" t="s">
        <v>694</v>
      </c>
    </row>
    <row r="6" spans="1:4" ht="42.75">
      <c r="A6" s="145" t="s">
        <v>234</v>
      </c>
      <c r="B6" s="136" t="s">
        <v>235</v>
      </c>
      <c r="C6" s="146" t="s">
        <v>132</v>
      </c>
      <c r="D6" s="136" t="s">
        <v>695</v>
      </c>
    </row>
    <row r="7" spans="1:4" ht="15">
      <c r="A7" s="145" t="s">
        <v>242</v>
      </c>
      <c r="B7" s="147" t="s">
        <v>243</v>
      </c>
      <c r="C7" s="146" t="s">
        <v>244</v>
      </c>
      <c r="D7" s="147"/>
    </row>
    <row r="8" spans="1:4" ht="57">
      <c r="A8" s="145" t="s">
        <v>236</v>
      </c>
      <c r="B8" s="147" t="s">
        <v>247</v>
      </c>
      <c r="C8" s="136" t="s">
        <v>246</v>
      </c>
      <c r="D8" s="147"/>
    </row>
    <row r="9" spans="1:4" ht="15">
      <c r="A9" s="145" t="s">
        <v>237</v>
      </c>
      <c r="B9" s="147" t="s">
        <v>247</v>
      </c>
      <c r="C9" s="147"/>
      <c r="D9" s="147"/>
    </row>
    <row r="10" spans="1:4" ht="57">
      <c r="A10" s="145" t="s">
        <v>728</v>
      </c>
      <c r="B10" s="147" t="s">
        <v>729</v>
      </c>
      <c r="C10" s="147" t="s">
        <v>730</v>
      </c>
      <c r="D10" s="136" t="s">
        <v>735</v>
      </c>
    </row>
    <row r="11" spans="1:4" ht="129">
      <c r="A11" s="585" t="s">
        <v>978</v>
      </c>
      <c r="B11" s="21" t="s">
        <v>977</v>
      </c>
      <c r="C11" s="228" t="s">
        <v>979</v>
      </c>
    </row>
    <row r="12" spans="1:4" ht="15">
      <c r="A12" s="777" t="s">
        <v>248</v>
      </c>
      <c r="B12" s="777"/>
      <c r="C12" s="777"/>
      <c r="D12" s="777"/>
    </row>
    <row r="13" spans="1:4" ht="15">
      <c r="A13" s="143" t="s">
        <v>24</v>
      </c>
      <c r="B13" s="143" t="s">
        <v>221</v>
      </c>
      <c r="C13" s="144" t="s">
        <v>245</v>
      </c>
    </row>
    <row r="14" spans="1:4" ht="199.5">
      <c r="A14" s="145" t="s">
        <v>233</v>
      </c>
      <c r="B14" s="136" t="s">
        <v>241</v>
      </c>
      <c r="C14" s="148" t="s">
        <v>240</v>
      </c>
    </row>
    <row r="15" spans="1:4" ht="15">
      <c r="A15" s="775" t="s">
        <v>249</v>
      </c>
      <c r="B15" s="775"/>
      <c r="C15" s="775"/>
      <c r="D15" s="775"/>
    </row>
    <row r="16" spans="1:4" ht="15">
      <c r="A16" s="150" t="s">
        <v>24</v>
      </c>
      <c r="B16" s="150" t="s">
        <v>221</v>
      </c>
      <c r="C16" s="151" t="s">
        <v>245</v>
      </c>
    </row>
    <row r="17" spans="1:15" ht="86.25">
      <c r="A17" s="152" t="s">
        <v>250</v>
      </c>
      <c r="B17" s="136" t="s">
        <v>251</v>
      </c>
      <c r="C17" s="147"/>
    </row>
    <row r="18" spans="1:15" ht="57.75">
      <c r="A18" s="152" t="s">
        <v>487</v>
      </c>
      <c r="B18" s="136" t="s">
        <v>488</v>
      </c>
      <c r="C18" s="147"/>
    </row>
    <row r="19" spans="1:15" ht="45">
      <c r="A19" s="229" t="s">
        <v>714</v>
      </c>
      <c r="B19" s="136" t="s">
        <v>715</v>
      </c>
      <c r="C19" s="147"/>
    </row>
    <row r="20" spans="1:15" ht="114.75">
      <c r="A20" s="229" t="s">
        <v>716</v>
      </c>
      <c r="B20" s="136" t="s">
        <v>792</v>
      </c>
      <c r="C20" s="354" t="s">
        <v>793</v>
      </c>
      <c r="D20" s="136" t="s">
        <v>794</v>
      </c>
    </row>
    <row r="21" spans="1:15" ht="15">
      <c r="A21" s="775" t="s">
        <v>697</v>
      </c>
      <c r="B21" s="775"/>
      <c r="C21" s="775"/>
      <c r="D21" s="775"/>
    </row>
    <row r="22" spans="1:15" ht="15">
      <c r="A22" s="150" t="s">
        <v>24</v>
      </c>
      <c r="B22" s="150" t="s">
        <v>221</v>
      </c>
      <c r="C22" s="151" t="s">
        <v>245</v>
      </c>
      <c r="F22" s="151" t="s">
        <v>737</v>
      </c>
      <c r="O22" s="151" t="s">
        <v>738</v>
      </c>
    </row>
    <row r="23" spans="1:15" ht="157.5">
      <c r="A23" s="152" t="s">
        <v>698</v>
      </c>
      <c r="B23" s="136" t="s">
        <v>700</v>
      </c>
      <c r="C23" s="147" t="s">
        <v>699</v>
      </c>
      <c r="D23" s="228" t="s">
        <v>736</v>
      </c>
    </row>
    <row r="24" spans="1:15" ht="29.25">
      <c r="A24" s="152" t="s">
        <v>717</v>
      </c>
      <c r="B24" s="136" t="s">
        <v>718</v>
      </c>
      <c r="C24" s="147" t="s">
        <v>719</v>
      </c>
    </row>
    <row r="25" spans="1:15" ht="15">
      <c r="A25" s="227"/>
    </row>
    <row r="26" spans="1:15" ht="15">
      <c r="A26" s="227"/>
    </row>
    <row r="28" spans="1:15" ht="16.5">
      <c r="A28" s="153" t="s">
        <v>226</v>
      </c>
    </row>
    <row r="29" spans="1:15">
      <c r="A29" s="21" t="s">
        <v>739</v>
      </c>
    </row>
    <row r="30" spans="1:15">
      <c r="A30" s="21" t="s">
        <v>229</v>
      </c>
    </row>
    <row r="31" spans="1:15">
      <c r="A31" s="21" t="s">
        <v>230</v>
      </c>
    </row>
    <row r="32" spans="1:15">
      <c r="A32" s="21" t="s">
        <v>231</v>
      </c>
    </row>
    <row r="33" spans="1:1">
      <c r="A33" s="21" t="s">
        <v>720</v>
      </c>
    </row>
  </sheetData>
  <mergeCells count="5">
    <mergeCell ref="A15:D15"/>
    <mergeCell ref="A3:D3"/>
    <mergeCell ref="A4:D4"/>
    <mergeCell ref="A12:D12"/>
    <mergeCell ref="A21:D21"/>
  </mergeCells>
  <hyperlinks>
    <hyperlink ref="C20" r:id="rId1"/>
  </hyperlinks>
  <pageMargins left="0.7" right="0.7" top="0.75" bottom="0.75" header="0.3" footer="0.3"/>
  <pageSetup paperSize="9" scale="35" orientation="portrait"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K43"/>
  <sheetViews>
    <sheetView showGridLines="0" zoomScale="60" zoomScaleNormal="60" workbookViewId="0">
      <selection activeCell="F48" sqref="F48"/>
    </sheetView>
  </sheetViews>
  <sheetFormatPr defaultColWidth="3.140625" defaultRowHeight="16.5"/>
  <cols>
    <col min="1" max="1" width="7.28515625" style="28" customWidth="1"/>
    <col min="2" max="2" width="31" style="60" customWidth="1"/>
    <col min="3" max="3" width="13.85546875" style="58" customWidth="1"/>
    <col min="4" max="4" width="13.140625" style="58" customWidth="1"/>
    <col min="5" max="5" width="15.140625" style="58" customWidth="1"/>
    <col min="6" max="6" width="12.140625" style="58" customWidth="1"/>
    <col min="7" max="7" width="12.7109375" style="73" hidden="1" customWidth="1"/>
    <col min="8" max="8" width="4.85546875" style="58" hidden="1" customWidth="1"/>
    <col min="9" max="9" width="4.140625" style="58" hidden="1" customWidth="1"/>
    <col min="10" max="10" width="4.28515625" style="58" hidden="1" customWidth="1"/>
    <col min="11" max="17" width="3.85546875" style="58" hidden="1" customWidth="1"/>
    <col min="18" max="18" width="5.7109375" style="58" hidden="1" customWidth="1"/>
    <col min="19" max="20" width="3.85546875" style="58" hidden="1" customWidth="1"/>
    <col min="21" max="21" width="6.7109375" style="58" hidden="1" customWidth="1"/>
    <col min="22" max="24" width="3.85546875" style="58" hidden="1" customWidth="1"/>
    <col min="25" max="25" width="4.5703125" style="58" hidden="1" customWidth="1"/>
    <col min="26" max="29" width="3.85546875" style="58" hidden="1" customWidth="1"/>
    <col min="30" max="30" width="4.42578125" style="58" hidden="1" customWidth="1"/>
    <col min="31" max="37" width="3.85546875" style="58" hidden="1" customWidth="1"/>
    <col min="38" max="38" width="4.7109375" style="58" hidden="1" customWidth="1"/>
    <col min="39" max="156" width="3.85546875" style="58" hidden="1" customWidth="1"/>
    <col min="157" max="157" width="3.85546875" style="76" hidden="1" customWidth="1"/>
    <col min="158" max="158" width="2.28515625" style="58" hidden="1" customWidth="1"/>
    <col min="159" max="159" width="2.85546875" style="58" hidden="1" customWidth="1"/>
    <col min="160" max="189" width="2.28515625" style="58" hidden="1" customWidth="1"/>
    <col min="190" max="192" width="2.85546875" style="58" hidden="1" customWidth="1"/>
    <col min="193" max="193" width="2.42578125" style="58" hidden="1" customWidth="1"/>
    <col min="194" max="194" width="2.7109375" style="58" hidden="1" customWidth="1"/>
    <col min="195" max="195" width="2.85546875" style="58" hidden="1" customWidth="1"/>
    <col min="196" max="197" width="2.7109375" style="58" hidden="1" customWidth="1"/>
    <col min="198" max="199" width="2.85546875" style="58" hidden="1" customWidth="1"/>
    <col min="200" max="200" width="2.7109375" style="58" hidden="1" customWidth="1"/>
    <col min="201" max="201" width="2.28515625" style="58" hidden="1" customWidth="1"/>
    <col min="202" max="202" width="2.85546875" style="58" hidden="1" customWidth="1"/>
    <col min="203" max="205" width="2.7109375" style="58" hidden="1" customWidth="1"/>
    <col min="206" max="206" width="2.42578125" style="58" hidden="1" customWidth="1"/>
    <col min="207" max="207" width="2.7109375" style="58" hidden="1" customWidth="1"/>
    <col min="208" max="208" width="2.28515625" style="58" hidden="1" customWidth="1"/>
    <col min="209" max="209" width="2.85546875" style="58" hidden="1" customWidth="1"/>
    <col min="210" max="211" width="2.28515625" style="58" hidden="1" customWidth="1"/>
    <col min="212" max="212" width="2.85546875" style="58" hidden="1" customWidth="1"/>
    <col min="213" max="213" width="2.42578125" style="58" hidden="1" customWidth="1"/>
    <col min="214" max="214" width="2.7109375" style="58" hidden="1" customWidth="1"/>
    <col min="215" max="215" width="2.85546875" style="58" hidden="1" customWidth="1"/>
    <col min="216" max="216" width="2.42578125" style="58" hidden="1" customWidth="1"/>
    <col min="217" max="218" width="2.28515625" style="58" hidden="1" customWidth="1"/>
    <col min="219" max="219" width="2.85546875" style="58" hidden="1" customWidth="1"/>
    <col min="220" max="220" width="2.7109375" style="76" hidden="1" customWidth="1"/>
    <col min="221" max="221" width="2.28515625" style="172" hidden="1" customWidth="1"/>
    <col min="222" max="222" width="2.85546875" style="58" hidden="1" customWidth="1"/>
    <col min="223" max="223" width="2.42578125" style="58" hidden="1" customWidth="1"/>
    <col min="224" max="224" width="2.7109375" style="58" hidden="1" customWidth="1"/>
    <col min="225" max="225" width="2.28515625" style="58" hidden="1" customWidth="1"/>
    <col min="226" max="226" width="2.85546875" style="58" hidden="1" customWidth="1"/>
    <col min="227" max="227" width="2.42578125" style="58" hidden="1" customWidth="1"/>
    <col min="228" max="228" width="2.7109375" style="58" hidden="1" customWidth="1"/>
    <col min="229" max="229" width="2.28515625" style="58" hidden="1" customWidth="1"/>
    <col min="230" max="230" width="2.85546875" style="58" hidden="1" customWidth="1"/>
    <col min="231" max="231" width="2.42578125" style="58" hidden="1" customWidth="1"/>
    <col min="232" max="232" width="2.7109375" style="58" hidden="1" customWidth="1"/>
    <col min="233" max="233" width="2.28515625" style="58" hidden="1" customWidth="1"/>
    <col min="234" max="234" width="2.85546875" style="58" hidden="1" customWidth="1"/>
    <col min="235" max="235" width="2.42578125" style="58" hidden="1" customWidth="1"/>
    <col min="236" max="236" width="2.7109375" style="58" hidden="1" customWidth="1"/>
    <col min="237" max="237" width="2.28515625" style="58" hidden="1" customWidth="1"/>
    <col min="238" max="238" width="2.85546875" style="58" hidden="1" customWidth="1"/>
    <col min="239" max="239" width="2.42578125" style="58" hidden="1" customWidth="1"/>
    <col min="240" max="240" width="2.7109375" style="58" hidden="1" customWidth="1"/>
    <col min="241" max="241" width="2.28515625" style="58" hidden="1" customWidth="1"/>
    <col min="242" max="242" width="2.85546875" style="58" hidden="1" customWidth="1"/>
    <col min="243" max="243" width="2.42578125" style="58" hidden="1" customWidth="1"/>
    <col min="244" max="244" width="2.7109375" style="58" hidden="1" customWidth="1"/>
    <col min="245" max="245" width="2.28515625" style="58" hidden="1" customWidth="1"/>
    <col min="246" max="246" width="2.85546875" style="58" hidden="1" customWidth="1"/>
    <col min="247" max="247" width="2.42578125" style="58" hidden="1" customWidth="1"/>
    <col min="248" max="248" width="2.7109375" style="58" hidden="1" customWidth="1"/>
    <col min="249" max="249" width="2.28515625" style="58" hidden="1" customWidth="1"/>
    <col min="250" max="250" width="2.85546875" style="58" hidden="1" customWidth="1"/>
    <col min="251" max="251" width="2.42578125" style="172" hidden="1" customWidth="1"/>
    <col min="252" max="252" width="2.7109375" style="58" hidden="1" customWidth="1"/>
    <col min="253" max="253" width="2.28515625" style="58" hidden="1" customWidth="1"/>
    <col min="254" max="254" width="2.85546875" style="58" hidden="1" customWidth="1"/>
    <col min="255" max="255" width="2.42578125" style="58" hidden="1" customWidth="1"/>
    <col min="256" max="256" width="2.7109375" style="58" hidden="1" customWidth="1"/>
    <col min="257" max="257" width="2.28515625" style="58" hidden="1" customWidth="1"/>
    <col min="258" max="258" width="2.85546875" style="58" hidden="1" customWidth="1"/>
    <col min="259" max="259" width="2.42578125" style="58" hidden="1" customWidth="1"/>
    <col min="260" max="260" width="2.7109375" style="58" hidden="1" customWidth="1"/>
    <col min="261" max="261" width="2.28515625" style="58" customWidth="1"/>
    <col min="262" max="262" width="2.85546875" style="58" customWidth="1"/>
    <col min="263" max="263" width="2.42578125" style="58" customWidth="1"/>
    <col min="264" max="264" width="2.7109375" style="58" customWidth="1"/>
    <col min="265" max="265" width="2.28515625" style="58" customWidth="1"/>
    <col min="266" max="266" width="2.85546875" style="58" customWidth="1"/>
    <col min="267" max="267" width="2.42578125" style="58" customWidth="1"/>
    <col min="268" max="268" width="2.7109375" style="58" customWidth="1"/>
    <col min="269" max="269" width="2.28515625" style="58" customWidth="1"/>
    <col min="270" max="270" width="2.85546875" style="58" customWidth="1"/>
    <col min="271" max="271" width="2.42578125" style="58" customWidth="1"/>
    <col min="272" max="272" width="2.7109375" style="58" customWidth="1"/>
    <col min="273" max="273" width="2.28515625" style="58" customWidth="1"/>
    <col min="274" max="274" width="2.85546875" style="58" customWidth="1"/>
    <col min="275" max="275" width="2.42578125" style="58" customWidth="1"/>
    <col min="276" max="276" width="2.7109375" style="58" customWidth="1"/>
    <col min="277" max="277" width="2.28515625" style="58" customWidth="1"/>
    <col min="278" max="278" width="2.85546875" style="58" customWidth="1"/>
    <col min="279" max="279" width="2.42578125" style="58" customWidth="1"/>
    <col min="280" max="280" width="2.7109375" style="58" customWidth="1"/>
    <col min="281" max="281" width="2.28515625" style="58" customWidth="1"/>
    <col min="282" max="282" width="2.85546875" style="172" customWidth="1"/>
    <col min="283" max="283" width="2.42578125" style="58" customWidth="1"/>
    <col min="284" max="284" width="2.7109375" style="58" customWidth="1"/>
    <col min="285" max="285" width="2.28515625" style="58" customWidth="1"/>
    <col min="286" max="286" width="2.85546875" style="58" customWidth="1"/>
    <col min="287" max="287" width="2.42578125" style="58" customWidth="1"/>
    <col min="288" max="288" width="2.7109375" style="58" customWidth="1"/>
    <col min="289" max="289" width="2.28515625" style="58" customWidth="1"/>
    <col min="290" max="290" width="2.85546875" style="58" customWidth="1"/>
    <col min="291" max="291" width="2.42578125" style="58" customWidth="1"/>
    <col min="292" max="292" width="2.7109375" style="58" customWidth="1"/>
    <col min="293" max="293" width="2.28515625" style="58" customWidth="1"/>
    <col min="294" max="294" width="2.85546875" style="58" customWidth="1"/>
    <col min="295" max="295" width="2.42578125" style="58" customWidth="1"/>
    <col min="296" max="296" width="2.7109375" style="58" customWidth="1"/>
    <col min="297" max="297" width="2.28515625" style="58" customWidth="1"/>
    <col min="298" max="298" width="2.85546875" style="58" customWidth="1"/>
    <col min="299" max="299" width="2.42578125" style="58" customWidth="1"/>
    <col min="300" max="300" width="2.7109375" style="58" customWidth="1"/>
    <col min="301" max="301" width="2.28515625" style="58" customWidth="1"/>
    <col min="302" max="302" width="2.85546875" style="58" customWidth="1"/>
    <col min="303" max="303" width="2.42578125" style="58" customWidth="1"/>
    <col min="304" max="304" width="2.7109375" style="58" customWidth="1"/>
    <col min="305" max="305" width="2.28515625" style="58" customWidth="1"/>
    <col min="306" max="306" width="2.85546875" style="58" customWidth="1"/>
    <col min="307" max="307" width="2.42578125" style="58" customWidth="1"/>
    <col min="308" max="308" width="2.7109375" style="58" customWidth="1"/>
    <col min="309" max="309" width="2.28515625" style="58" customWidth="1"/>
    <col min="310" max="310" width="2.85546875" style="58" customWidth="1"/>
    <col min="311" max="311" width="2.42578125" style="58" customWidth="1"/>
    <col min="312" max="312" width="2.7109375" style="58" customWidth="1"/>
    <col min="313" max="313" width="2.28515625" style="58" customWidth="1"/>
    <col min="314" max="314" width="2.85546875" style="58" customWidth="1"/>
    <col min="315" max="315" width="2.42578125" style="58" customWidth="1"/>
    <col min="316" max="316" width="2.7109375" style="58" customWidth="1"/>
    <col min="317" max="317" width="2.28515625" style="58" customWidth="1"/>
    <col min="318" max="318" width="2.85546875" style="58" customWidth="1"/>
    <col min="319" max="319" width="2.42578125" style="58" customWidth="1"/>
    <col min="320" max="320" width="2.7109375" style="58" customWidth="1"/>
    <col min="321" max="321" width="2.28515625" style="58" customWidth="1"/>
    <col min="322" max="322" width="2.85546875" style="58" customWidth="1"/>
    <col min="323" max="323" width="2.42578125" style="58" customWidth="1"/>
    <col min="324" max="324" width="2.7109375" style="58" customWidth="1"/>
    <col min="325" max="325" width="2.28515625" style="58" customWidth="1"/>
    <col min="326" max="326" width="2.85546875" style="58" customWidth="1"/>
    <col min="327" max="327" width="2.42578125" style="58" customWidth="1"/>
    <col min="328" max="328" width="2.7109375" style="58" customWidth="1"/>
    <col min="329" max="329" width="2.28515625" style="58" customWidth="1"/>
    <col min="330" max="330" width="2.85546875" style="58" customWidth="1"/>
    <col min="331" max="331" width="2.42578125" style="58" customWidth="1"/>
    <col min="332" max="332" width="2.7109375" style="58" customWidth="1"/>
    <col min="333" max="333" width="2.28515625" style="58" customWidth="1"/>
    <col min="334" max="334" width="2.85546875" style="58" customWidth="1"/>
    <col min="335" max="335" width="2.42578125" style="58" customWidth="1"/>
    <col min="336" max="336" width="2.7109375" style="58" customWidth="1"/>
    <col min="337" max="337" width="2.28515625" style="58" customWidth="1"/>
    <col min="338" max="338" width="2.85546875" style="58" customWidth="1"/>
    <col min="339" max="339" width="2.42578125" style="58" customWidth="1"/>
    <col min="340" max="340" width="2.7109375" style="58" customWidth="1"/>
    <col min="341" max="341" width="2.28515625" style="58" customWidth="1"/>
    <col min="342" max="342" width="2.85546875" style="58" customWidth="1"/>
    <col min="343" max="343" width="2.42578125" style="58" customWidth="1"/>
    <col min="344" max="344" width="2.7109375" style="58" customWidth="1"/>
    <col min="345" max="345" width="2.28515625" style="58" customWidth="1"/>
    <col min="346" max="346" width="2.85546875" style="58" customWidth="1"/>
    <col min="347" max="347" width="2.42578125" style="58" customWidth="1"/>
    <col min="348" max="348" width="2.7109375" style="58" customWidth="1"/>
    <col min="349" max="349" width="2.28515625" style="58" customWidth="1"/>
    <col min="350" max="350" width="2.85546875" style="58" customWidth="1"/>
    <col min="351" max="351" width="2.42578125" style="58" customWidth="1"/>
    <col min="352" max="352" width="2.7109375" style="58" customWidth="1"/>
    <col min="353" max="353" width="2.28515625" style="58" customWidth="1"/>
    <col min="354" max="354" width="2.85546875" style="58" customWidth="1"/>
    <col min="355" max="355" width="2.42578125" style="58" customWidth="1"/>
    <col min="356" max="356" width="2.7109375" style="58" customWidth="1"/>
    <col min="357" max="357" width="2.28515625" style="58" customWidth="1"/>
    <col min="358" max="358" width="2.85546875" style="58" customWidth="1"/>
    <col min="359" max="359" width="2.42578125" style="58" customWidth="1"/>
    <col min="360" max="360" width="2.7109375" style="58" customWidth="1"/>
    <col min="361" max="361" width="2.28515625" style="58" customWidth="1"/>
    <col min="362" max="362" width="2.85546875" style="58" customWidth="1"/>
    <col min="363" max="363" width="2.42578125" style="58" customWidth="1"/>
    <col min="364" max="364" width="2.7109375" style="58" customWidth="1"/>
    <col min="365" max="365" width="2.28515625" style="58" customWidth="1"/>
    <col min="366" max="366" width="2.85546875" style="58" customWidth="1"/>
    <col min="367" max="367" width="2.42578125" style="58" customWidth="1"/>
    <col min="368" max="368" width="2.7109375" style="58" customWidth="1"/>
    <col min="369" max="369" width="2.28515625" style="58" customWidth="1"/>
    <col min="370" max="370" width="2.85546875" style="58" customWidth="1"/>
    <col min="371" max="371" width="2.42578125" style="58" customWidth="1"/>
    <col min="372" max="372" width="2.7109375" style="58" customWidth="1"/>
    <col min="373" max="373" width="2.28515625" style="58" customWidth="1"/>
    <col min="374" max="16384" width="3.140625" style="28"/>
  </cols>
  <sheetData>
    <row r="1" spans="1:373" ht="52.5">
      <c r="B1" s="75" t="s">
        <v>355</v>
      </c>
    </row>
    <row r="2" spans="1:373" ht="15" customHeight="1">
      <c r="C2" s="75"/>
      <c r="D2" s="75"/>
      <c r="E2" s="75"/>
      <c r="F2" s="75"/>
      <c r="G2" s="75"/>
    </row>
    <row r="3" spans="1:373" ht="21" customHeight="1">
      <c r="B3" s="75"/>
      <c r="C3" s="75"/>
      <c r="D3" s="75"/>
      <c r="E3" s="75"/>
      <c r="F3" s="75"/>
      <c r="G3" s="75"/>
      <c r="I3" s="61" t="s">
        <v>195</v>
      </c>
      <c r="J3" s="61"/>
      <c r="K3" s="61"/>
      <c r="L3" s="61"/>
      <c r="M3" s="61"/>
      <c r="N3" s="62">
        <v>1</v>
      </c>
      <c r="O3" s="61"/>
      <c r="Q3" s="63"/>
      <c r="R3" s="64" t="s">
        <v>194</v>
      </c>
      <c r="S3" s="61"/>
      <c r="T3" s="61"/>
      <c r="U3" s="61" t="s">
        <v>26</v>
      </c>
      <c r="V3" s="62"/>
      <c r="W3" s="61"/>
      <c r="X3" s="61"/>
      <c r="Y3" s="61" t="s">
        <v>363</v>
      </c>
      <c r="Z3" s="62"/>
      <c r="AA3" s="61"/>
      <c r="AB3" s="61"/>
      <c r="AC3" s="61"/>
      <c r="AD3" s="62" t="s">
        <v>364</v>
      </c>
      <c r="AE3" s="61"/>
      <c r="AF3" s="61"/>
      <c r="AG3" s="61"/>
      <c r="AH3" s="62"/>
      <c r="AI3" s="61"/>
      <c r="AJ3" s="61"/>
      <c r="AK3" s="61"/>
      <c r="AL3" s="62" t="s">
        <v>365</v>
      </c>
      <c r="AM3" s="61"/>
      <c r="AN3" s="61"/>
      <c r="AO3" s="61"/>
      <c r="AP3" s="62"/>
      <c r="AQ3" s="61"/>
      <c r="AR3" s="61"/>
      <c r="AS3" s="61"/>
      <c r="AT3" s="62"/>
      <c r="AU3" s="61"/>
      <c r="AV3" s="61"/>
      <c r="AW3" s="61"/>
      <c r="AX3" s="62"/>
      <c r="AY3" s="61"/>
      <c r="AZ3" s="61"/>
      <c r="BA3" s="61"/>
      <c r="BB3" s="62"/>
      <c r="BC3" s="61"/>
      <c r="BD3" s="61"/>
      <c r="BE3" s="61"/>
      <c r="BF3" s="62"/>
      <c r="BG3" s="61"/>
      <c r="BH3" s="61"/>
      <c r="BI3" s="61"/>
      <c r="BJ3" s="62"/>
      <c r="BK3" s="61"/>
      <c r="BL3" s="61"/>
      <c r="BM3" s="61"/>
      <c r="BN3" s="62"/>
      <c r="BO3" s="61"/>
      <c r="BP3" s="61"/>
      <c r="BQ3" s="61"/>
      <c r="BR3" s="62"/>
      <c r="BS3" s="61"/>
      <c r="BT3" s="61"/>
      <c r="BU3" s="61"/>
      <c r="BV3" s="62"/>
      <c r="BW3" s="61"/>
      <c r="BX3" s="61"/>
      <c r="BY3" s="62"/>
      <c r="BZ3" s="61"/>
      <c r="CA3" s="61"/>
      <c r="CB3" s="62"/>
      <c r="CC3" s="61"/>
      <c r="CD3" s="61"/>
      <c r="CE3" s="61"/>
      <c r="CF3" s="62"/>
      <c r="CG3" s="61"/>
      <c r="CH3" s="61"/>
      <c r="CI3" s="62"/>
      <c r="CJ3" s="61"/>
      <c r="CK3" s="61"/>
      <c r="CL3" s="62"/>
      <c r="CM3" s="61"/>
      <c r="CN3" s="61"/>
      <c r="CO3" s="61"/>
      <c r="CP3" s="62"/>
      <c r="CQ3" s="61"/>
      <c r="CR3" s="61"/>
      <c r="CS3" s="62"/>
      <c r="CT3" s="61"/>
      <c r="CU3" s="61"/>
      <c r="CV3" s="62"/>
      <c r="CW3" s="61"/>
      <c r="CX3" s="61"/>
      <c r="CY3" s="61"/>
      <c r="CZ3" s="62"/>
      <c r="DA3" s="61"/>
      <c r="DB3" s="61"/>
      <c r="DC3" s="62"/>
      <c r="DD3" s="61"/>
      <c r="DE3" s="61"/>
      <c r="DF3" s="62"/>
      <c r="DG3" s="61"/>
      <c r="DH3" s="61"/>
      <c r="DI3" s="61"/>
      <c r="DJ3" s="62"/>
      <c r="DK3" s="61"/>
      <c r="DL3" s="61"/>
      <c r="DM3" s="62"/>
      <c r="DN3" s="61"/>
      <c r="DO3" s="61"/>
      <c r="DP3" s="62"/>
      <c r="DQ3" s="61"/>
      <c r="DR3" s="61"/>
      <c r="DS3" s="61"/>
      <c r="DT3" s="62"/>
      <c r="DU3" s="61"/>
      <c r="DV3" s="61"/>
      <c r="DW3" s="62"/>
      <c r="DX3" s="61"/>
      <c r="DY3" s="61"/>
      <c r="DZ3" s="62"/>
      <c r="EA3" s="61"/>
      <c r="EB3" s="61"/>
      <c r="EC3" s="61"/>
      <c r="ED3" s="62"/>
      <c r="EE3" s="61"/>
      <c r="EF3" s="61"/>
      <c r="EG3" s="62"/>
      <c r="EH3" s="61"/>
      <c r="EI3" s="61"/>
      <c r="EJ3" s="62"/>
      <c r="EK3" s="61"/>
      <c r="EL3" s="61"/>
      <c r="EM3" s="61"/>
      <c r="EN3" s="62"/>
      <c r="EO3" s="61"/>
      <c r="EP3" s="61"/>
      <c r="EQ3" s="62"/>
      <c r="ER3" s="61"/>
      <c r="ES3" s="61"/>
      <c r="ET3" s="62"/>
      <c r="EU3" s="61"/>
      <c r="EV3" s="61"/>
      <c r="EW3" s="61"/>
      <c r="EX3" s="62"/>
      <c r="EY3" s="61"/>
      <c r="EZ3" s="61"/>
      <c r="FA3" s="77"/>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2"/>
      <c r="GM3" s="61"/>
      <c r="GN3" s="62"/>
      <c r="GO3" s="62"/>
      <c r="GP3" s="61"/>
      <c r="GQ3" s="61"/>
      <c r="GR3" s="62"/>
      <c r="GS3" s="61"/>
      <c r="GT3" s="61"/>
      <c r="GU3" s="62"/>
      <c r="GV3" s="62"/>
      <c r="GW3" s="62"/>
      <c r="GX3" s="61"/>
      <c r="GY3" s="62"/>
      <c r="GZ3" s="61"/>
      <c r="HA3" s="61"/>
      <c r="HB3" s="61"/>
      <c r="HC3" s="61"/>
      <c r="HD3" s="61"/>
      <c r="HE3" s="61"/>
      <c r="HF3" s="62"/>
      <c r="HG3" s="61"/>
      <c r="HH3" s="61"/>
      <c r="HI3" s="61"/>
      <c r="HJ3" s="61"/>
      <c r="HK3" s="61"/>
      <c r="HL3" s="61"/>
      <c r="HM3" s="173"/>
      <c r="HN3" s="61"/>
      <c r="HO3" s="61"/>
      <c r="HP3" s="62"/>
      <c r="HQ3" s="61"/>
      <c r="HR3" s="61"/>
      <c r="HS3" s="61"/>
      <c r="HT3" s="62"/>
      <c r="HU3" s="61"/>
      <c r="HV3" s="61"/>
      <c r="HW3" s="61"/>
      <c r="HX3" s="62"/>
      <c r="HY3" s="61"/>
      <c r="HZ3" s="61"/>
      <c r="IA3" s="61"/>
      <c r="IB3" s="62"/>
      <c r="IC3" s="61"/>
      <c r="ID3" s="61"/>
      <c r="IE3" s="61"/>
      <c r="IF3" s="62"/>
      <c r="IG3" s="61"/>
      <c r="IH3" s="61"/>
      <c r="II3" s="61"/>
      <c r="IJ3" s="62"/>
      <c r="IK3" s="61"/>
      <c r="IL3" s="61"/>
      <c r="IM3" s="61"/>
      <c r="IN3" s="62"/>
      <c r="IO3" s="61"/>
      <c r="IP3" s="61"/>
      <c r="IQ3" s="173"/>
      <c r="IR3" s="62"/>
      <c r="IS3" s="61"/>
      <c r="IT3" s="61"/>
      <c r="IU3" s="61"/>
      <c r="IV3" s="62"/>
      <c r="IW3" s="61"/>
      <c r="IX3" s="61"/>
      <c r="IY3" s="61"/>
      <c r="IZ3" s="62"/>
      <c r="JA3" s="61"/>
      <c r="JB3" s="61"/>
      <c r="JC3" s="61"/>
      <c r="JD3" s="62"/>
      <c r="JE3" s="61"/>
      <c r="JF3" s="61"/>
      <c r="JG3" s="61"/>
      <c r="JH3" s="62"/>
      <c r="JI3" s="61"/>
      <c r="JJ3" s="61"/>
      <c r="JK3" s="61"/>
      <c r="JL3" s="62"/>
      <c r="JM3" s="61"/>
      <c r="JN3" s="61"/>
      <c r="JO3" s="61"/>
      <c r="JP3" s="62"/>
      <c r="JQ3" s="61"/>
      <c r="JR3" s="61"/>
      <c r="JS3" s="61"/>
      <c r="JT3" s="62"/>
      <c r="JU3" s="61"/>
      <c r="JV3" s="173"/>
      <c r="JW3" s="61"/>
      <c r="JX3" s="62"/>
      <c r="JY3" s="61"/>
      <c r="JZ3" s="61"/>
      <c r="KA3" s="61"/>
      <c r="KB3" s="62"/>
      <c r="KC3" s="61"/>
      <c r="KD3" s="61"/>
      <c r="KE3" s="61"/>
      <c r="KF3" s="62"/>
      <c r="KG3" s="61"/>
      <c r="KH3" s="61"/>
      <c r="KI3" s="61"/>
      <c r="KJ3" s="62"/>
      <c r="KK3" s="61"/>
      <c r="KL3" s="61"/>
      <c r="KM3" s="61"/>
      <c r="KN3" s="62"/>
      <c r="KO3" s="61"/>
      <c r="KP3" s="61"/>
      <c r="KQ3" s="61"/>
      <c r="KR3" s="62"/>
      <c r="KS3" s="61"/>
      <c r="KT3" s="61"/>
      <c r="KU3" s="61"/>
      <c r="KV3" s="62"/>
      <c r="KW3" s="61"/>
      <c r="KX3" s="61"/>
      <c r="KY3" s="61"/>
      <c r="KZ3" s="62"/>
      <c r="LA3" s="61"/>
      <c r="LB3" s="61"/>
      <c r="LC3" s="61"/>
      <c r="LD3" s="62"/>
      <c r="LE3" s="61"/>
      <c r="LF3" s="61"/>
      <c r="LG3" s="61"/>
      <c r="LH3" s="62"/>
      <c r="LI3" s="61"/>
      <c r="LJ3" s="61"/>
      <c r="LK3" s="61"/>
      <c r="LL3" s="62"/>
      <c r="LM3" s="61"/>
      <c r="LN3" s="61"/>
      <c r="LO3" s="61"/>
      <c r="LP3" s="62"/>
      <c r="LQ3" s="61"/>
      <c r="LR3" s="61"/>
      <c r="LS3" s="61"/>
      <c r="LT3" s="62"/>
      <c r="LU3" s="61"/>
      <c r="LV3" s="61"/>
      <c r="LW3" s="61"/>
      <c r="LX3" s="62"/>
      <c r="LY3" s="61"/>
      <c r="LZ3" s="61"/>
      <c r="MA3" s="61"/>
      <c r="MB3" s="62"/>
      <c r="MC3" s="61"/>
      <c r="MD3" s="61"/>
      <c r="ME3" s="61"/>
      <c r="MF3" s="62"/>
      <c r="MG3" s="61"/>
      <c r="MH3" s="61"/>
      <c r="MI3" s="61"/>
      <c r="MJ3" s="62"/>
      <c r="MK3" s="61"/>
      <c r="ML3" s="61"/>
      <c r="MM3" s="61"/>
      <c r="MN3" s="62"/>
      <c r="MO3" s="61"/>
      <c r="MP3" s="61"/>
      <c r="MQ3" s="61"/>
      <c r="MR3" s="62"/>
      <c r="MS3" s="61"/>
      <c r="MT3" s="61"/>
      <c r="MU3" s="61"/>
      <c r="MV3" s="62"/>
      <c r="MW3" s="61"/>
      <c r="MX3" s="61"/>
      <c r="MY3" s="61"/>
      <c r="MZ3" s="62"/>
      <c r="NA3" s="61"/>
      <c r="NB3" s="61"/>
      <c r="NC3" s="61"/>
      <c r="ND3" s="62"/>
      <c r="NE3" s="61"/>
      <c r="NF3" s="61"/>
      <c r="NG3" s="61"/>
      <c r="NH3" s="62"/>
      <c r="NI3" s="61"/>
    </row>
    <row r="4" spans="1:373" ht="18.75" customHeight="1">
      <c r="B4" s="75"/>
      <c r="C4" s="75"/>
      <c r="D4" s="75"/>
      <c r="E4" s="75"/>
      <c r="F4" s="75"/>
      <c r="G4" s="75"/>
    </row>
    <row r="5" spans="1:373">
      <c r="G5" s="58"/>
    </row>
    <row r="6" spans="1:373" ht="14.25">
      <c r="B6" s="65"/>
      <c r="C6" s="65" t="s">
        <v>193</v>
      </c>
      <c r="D6" s="65" t="s">
        <v>193</v>
      </c>
      <c r="E6" s="65" t="s">
        <v>192</v>
      </c>
      <c r="F6" s="65" t="s">
        <v>191</v>
      </c>
      <c r="G6" s="65" t="s">
        <v>190</v>
      </c>
      <c r="H6" s="65"/>
      <c r="I6" s="65"/>
      <c r="J6" s="65"/>
    </row>
    <row r="7" spans="1:373" ht="13.5" customHeight="1" thickBot="1">
      <c r="B7" s="66" t="s">
        <v>189</v>
      </c>
      <c r="C7" s="65" t="s">
        <v>188</v>
      </c>
      <c r="D7" s="65" t="s">
        <v>187</v>
      </c>
      <c r="E7" s="65" t="s">
        <v>188</v>
      </c>
      <c r="F7" s="65" t="s">
        <v>187</v>
      </c>
      <c r="G7" s="65" t="s">
        <v>186</v>
      </c>
      <c r="H7" s="65"/>
      <c r="I7" s="65" t="s">
        <v>185</v>
      </c>
      <c r="J7" s="65"/>
    </row>
    <row r="8" spans="1:373" s="67" customFormat="1" ht="129.75" customHeight="1">
      <c r="B8" s="78"/>
      <c r="C8" s="78"/>
      <c r="D8" s="78"/>
      <c r="E8" s="78"/>
      <c r="F8" s="78"/>
      <c r="G8" s="78"/>
      <c r="H8" s="78"/>
      <c r="I8" s="79">
        <v>41883</v>
      </c>
      <c r="J8" s="79">
        <v>41884</v>
      </c>
      <c r="K8" s="79">
        <v>41885</v>
      </c>
      <c r="L8" s="79">
        <v>41886</v>
      </c>
      <c r="M8" s="79">
        <v>41887</v>
      </c>
      <c r="N8" s="79">
        <v>41888</v>
      </c>
      <c r="O8" s="79">
        <v>41889</v>
      </c>
      <c r="P8" s="79">
        <v>41890</v>
      </c>
      <c r="Q8" s="79">
        <v>41891</v>
      </c>
      <c r="R8" s="79">
        <v>41892</v>
      </c>
      <c r="S8" s="79">
        <v>41893</v>
      </c>
      <c r="T8" s="79">
        <v>41894</v>
      </c>
      <c r="U8" s="79">
        <v>41895</v>
      </c>
      <c r="V8" s="79">
        <v>41896</v>
      </c>
      <c r="W8" s="79">
        <v>41897</v>
      </c>
      <c r="X8" s="79">
        <v>41898</v>
      </c>
      <c r="Y8" s="79">
        <v>41899</v>
      </c>
      <c r="Z8" s="79">
        <v>41900</v>
      </c>
      <c r="AA8" s="79">
        <v>41901</v>
      </c>
      <c r="AB8" s="79">
        <v>41902</v>
      </c>
      <c r="AC8" s="79">
        <v>41903</v>
      </c>
      <c r="AD8" s="79">
        <v>41904</v>
      </c>
      <c r="AE8" s="79">
        <v>41905</v>
      </c>
      <c r="AF8" s="79">
        <v>41906</v>
      </c>
      <c r="AG8" s="79">
        <v>41907</v>
      </c>
      <c r="AH8" s="79">
        <v>41908</v>
      </c>
      <c r="AI8" s="79">
        <v>41909</v>
      </c>
      <c r="AJ8" s="79">
        <v>41910</v>
      </c>
      <c r="AK8" s="79">
        <v>41911</v>
      </c>
      <c r="AL8" s="79">
        <v>41912</v>
      </c>
      <c r="AM8" s="79">
        <v>41913</v>
      </c>
      <c r="AN8" s="79">
        <v>41914</v>
      </c>
      <c r="AO8" s="79">
        <v>41915</v>
      </c>
      <c r="AP8" s="79">
        <v>41916</v>
      </c>
      <c r="AQ8" s="79">
        <v>41917</v>
      </c>
      <c r="AR8" s="79">
        <v>41918</v>
      </c>
      <c r="AS8" s="79">
        <v>41919</v>
      </c>
      <c r="AT8" s="79">
        <v>41920</v>
      </c>
      <c r="AU8" s="79">
        <v>41921</v>
      </c>
      <c r="AV8" s="79">
        <v>41922</v>
      </c>
      <c r="AW8" s="79">
        <v>41923</v>
      </c>
      <c r="AX8" s="79">
        <v>41924</v>
      </c>
      <c r="AY8" s="79">
        <v>41925</v>
      </c>
      <c r="AZ8" s="79">
        <v>41926</v>
      </c>
      <c r="BA8" s="79">
        <v>41927</v>
      </c>
      <c r="BB8" s="79">
        <v>41928</v>
      </c>
      <c r="BC8" s="79">
        <v>41929</v>
      </c>
      <c r="BD8" s="79">
        <v>41930</v>
      </c>
      <c r="BE8" s="79">
        <v>41931</v>
      </c>
      <c r="BF8" s="79">
        <v>41932</v>
      </c>
      <c r="BG8" s="79">
        <v>41933</v>
      </c>
      <c r="BH8" s="79">
        <v>41934</v>
      </c>
      <c r="BI8" s="79">
        <v>41935</v>
      </c>
      <c r="BJ8" s="79">
        <v>41936</v>
      </c>
      <c r="BK8" s="79">
        <v>41937</v>
      </c>
      <c r="BL8" s="79">
        <v>41938</v>
      </c>
      <c r="BM8" s="79">
        <v>41939</v>
      </c>
      <c r="BN8" s="79">
        <v>41940</v>
      </c>
      <c r="BO8" s="79">
        <v>41941</v>
      </c>
      <c r="BP8" s="79">
        <v>41942</v>
      </c>
      <c r="BQ8" s="79">
        <v>41943</v>
      </c>
      <c r="BR8" s="79">
        <v>41944</v>
      </c>
      <c r="BS8" s="79">
        <v>41945</v>
      </c>
      <c r="BT8" s="79">
        <v>41946</v>
      </c>
      <c r="BU8" s="79">
        <v>41947</v>
      </c>
      <c r="BV8" s="79">
        <v>41948</v>
      </c>
      <c r="BW8" s="79">
        <v>41949</v>
      </c>
      <c r="BX8" s="79">
        <v>41950</v>
      </c>
      <c r="BY8" s="79">
        <v>41951</v>
      </c>
      <c r="BZ8" s="79">
        <v>41952</v>
      </c>
      <c r="CA8" s="79">
        <v>41953</v>
      </c>
      <c r="CB8" s="79">
        <v>41954</v>
      </c>
      <c r="CC8" s="79">
        <v>41955</v>
      </c>
      <c r="CD8" s="79">
        <v>41956</v>
      </c>
      <c r="CE8" s="79">
        <v>41957</v>
      </c>
      <c r="CF8" s="79">
        <v>41958</v>
      </c>
      <c r="CG8" s="79">
        <v>41959</v>
      </c>
      <c r="CH8" s="79">
        <v>41960</v>
      </c>
      <c r="CI8" s="79">
        <v>41961</v>
      </c>
      <c r="CJ8" s="79">
        <v>41962</v>
      </c>
      <c r="CK8" s="79">
        <v>41963</v>
      </c>
      <c r="CL8" s="79">
        <v>41964</v>
      </c>
      <c r="CM8" s="79">
        <v>41965</v>
      </c>
      <c r="CN8" s="79">
        <v>41966</v>
      </c>
      <c r="CO8" s="79">
        <v>41967</v>
      </c>
      <c r="CP8" s="79">
        <v>41968</v>
      </c>
      <c r="CQ8" s="79">
        <v>41969</v>
      </c>
      <c r="CR8" s="79">
        <v>41970</v>
      </c>
      <c r="CS8" s="79">
        <v>41971</v>
      </c>
      <c r="CT8" s="79">
        <v>41972</v>
      </c>
      <c r="CU8" s="79">
        <v>41973</v>
      </c>
      <c r="CV8" s="79">
        <v>41974</v>
      </c>
      <c r="CW8" s="79">
        <v>41975</v>
      </c>
      <c r="CX8" s="79">
        <v>41976</v>
      </c>
      <c r="CY8" s="79">
        <v>41977</v>
      </c>
      <c r="CZ8" s="79">
        <v>41978</v>
      </c>
      <c r="DA8" s="79">
        <v>41979</v>
      </c>
      <c r="DB8" s="79">
        <v>41980</v>
      </c>
      <c r="DC8" s="79">
        <v>41981</v>
      </c>
      <c r="DD8" s="79">
        <v>41982</v>
      </c>
      <c r="DE8" s="79">
        <v>41983</v>
      </c>
      <c r="DF8" s="79">
        <v>41984</v>
      </c>
      <c r="DG8" s="79">
        <v>41985</v>
      </c>
      <c r="DH8" s="79">
        <v>41986</v>
      </c>
      <c r="DI8" s="79">
        <v>41987</v>
      </c>
      <c r="DJ8" s="79">
        <v>41988</v>
      </c>
      <c r="DK8" s="79">
        <v>41989</v>
      </c>
      <c r="DL8" s="79">
        <v>41990</v>
      </c>
      <c r="DM8" s="79">
        <v>41991</v>
      </c>
      <c r="DN8" s="79">
        <v>41992</v>
      </c>
      <c r="DO8" s="79">
        <v>41993</v>
      </c>
      <c r="DP8" s="79">
        <v>41994</v>
      </c>
      <c r="DQ8" s="79">
        <v>41995</v>
      </c>
      <c r="DR8" s="79">
        <v>41996</v>
      </c>
      <c r="DS8" s="79">
        <v>41997</v>
      </c>
      <c r="DT8" s="79">
        <v>41998</v>
      </c>
      <c r="DU8" s="79">
        <v>41999</v>
      </c>
      <c r="DV8" s="79">
        <v>42000</v>
      </c>
      <c r="DW8" s="79">
        <v>42001</v>
      </c>
      <c r="DX8" s="79">
        <v>42002</v>
      </c>
      <c r="DY8" s="79">
        <v>42003</v>
      </c>
      <c r="DZ8" s="79">
        <v>42004</v>
      </c>
      <c r="EA8" s="79">
        <v>42005</v>
      </c>
      <c r="EB8" s="79">
        <v>42006</v>
      </c>
      <c r="EC8" s="79">
        <v>42007</v>
      </c>
      <c r="ED8" s="79">
        <v>42008</v>
      </c>
      <c r="EE8" s="79">
        <v>42009</v>
      </c>
      <c r="EF8" s="79">
        <v>42010</v>
      </c>
      <c r="EG8" s="79">
        <v>42011</v>
      </c>
      <c r="EH8" s="79">
        <v>42012</v>
      </c>
      <c r="EI8" s="79">
        <v>42013</v>
      </c>
      <c r="EJ8" s="79">
        <v>42014</v>
      </c>
      <c r="EK8" s="79">
        <v>42015</v>
      </c>
      <c r="EL8" s="79">
        <v>42016</v>
      </c>
      <c r="EM8" s="79">
        <v>42017</v>
      </c>
      <c r="EN8" s="79">
        <v>42018</v>
      </c>
      <c r="EO8" s="79">
        <v>42019</v>
      </c>
      <c r="EP8" s="79">
        <v>42020</v>
      </c>
      <c r="EQ8" s="79">
        <v>42021</v>
      </c>
      <c r="ER8" s="79">
        <v>42022</v>
      </c>
      <c r="ES8" s="79">
        <v>42023</v>
      </c>
      <c r="ET8" s="79">
        <v>42024</v>
      </c>
      <c r="EU8" s="79">
        <v>42025</v>
      </c>
      <c r="EV8" s="79">
        <v>42026</v>
      </c>
      <c r="EW8" s="79">
        <v>42027</v>
      </c>
      <c r="EX8" s="79">
        <v>42028</v>
      </c>
      <c r="EY8" s="79">
        <v>42029</v>
      </c>
      <c r="EZ8" s="79">
        <v>42030</v>
      </c>
      <c r="FA8" s="80">
        <v>42031</v>
      </c>
      <c r="FB8" s="79">
        <v>42032</v>
      </c>
      <c r="FC8" s="79">
        <v>42033</v>
      </c>
      <c r="FD8" s="79">
        <v>42034</v>
      </c>
      <c r="FE8" s="79">
        <v>42035</v>
      </c>
      <c r="FF8" s="79">
        <v>42036</v>
      </c>
      <c r="FG8" s="79">
        <v>42037</v>
      </c>
      <c r="FH8" s="79">
        <v>42038</v>
      </c>
      <c r="FI8" s="79">
        <v>42039</v>
      </c>
      <c r="FJ8" s="79">
        <v>42040</v>
      </c>
      <c r="FK8" s="79">
        <v>42041</v>
      </c>
      <c r="FL8" s="79">
        <v>42042</v>
      </c>
      <c r="FM8" s="79">
        <v>42043</v>
      </c>
      <c r="FN8" s="79">
        <v>42044</v>
      </c>
      <c r="FO8" s="79">
        <v>42045</v>
      </c>
      <c r="FP8" s="79">
        <v>42046</v>
      </c>
      <c r="FQ8" s="79">
        <v>42047</v>
      </c>
      <c r="FR8" s="79">
        <v>42048</v>
      </c>
      <c r="FS8" s="79">
        <v>42049</v>
      </c>
      <c r="FT8" s="79">
        <v>42050</v>
      </c>
      <c r="FU8" s="79">
        <v>42051</v>
      </c>
      <c r="FV8" s="79">
        <v>42052</v>
      </c>
      <c r="FW8" s="79">
        <v>42053</v>
      </c>
      <c r="FX8" s="79">
        <v>42054</v>
      </c>
      <c r="FY8" s="79">
        <v>42055</v>
      </c>
      <c r="FZ8" s="79">
        <v>42056</v>
      </c>
      <c r="GA8" s="79">
        <v>42057</v>
      </c>
      <c r="GB8" s="79">
        <v>42058</v>
      </c>
      <c r="GC8" s="79">
        <v>42059</v>
      </c>
      <c r="GD8" s="79">
        <v>42060</v>
      </c>
      <c r="GE8" s="79">
        <v>42061</v>
      </c>
      <c r="GF8" s="79">
        <v>42062</v>
      </c>
      <c r="GG8" s="79">
        <v>42063</v>
      </c>
      <c r="GH8" s="79">
        <v>42064</v>
      </c>
      <c r="GI8" s="79">
        <v>42065</v>
      </c>
      <c r="GJ8" s="79">
        <v>42066</v>
      </c>
      <c r="GK8" s="79">
        <v>42067</v>
      </c>
      <c r="GL8" s="79">
        <v>42068</v>
      </c>
      <c r="GM8" s="79">
        <v>42069</v>
      </c>
      <c r="GN8" s="81">
        <v>42070</v>
      </c>
      <c r="GO8" s="82">
        <v>42071</v>
      </c>
      <c r="GP8" s="79">
        <v>42072</v>
      </c>
      <c r="GQ8" s="79">
        <v>42073</v>
      </c>
      <c r="GR8" s="79">
        <v>42074</v>
      </c>
      <c r="GS8" s="79">
        <v>42075</v>
      </c>
      <c r="GT8" s="79">
        <v>42076</v>
      </c>
      <c r="GU8" s="81">
        <v>42077</v>
      </c>
      <c r="GV8" s="82">
        <v>42078</v>
      </c>
      <c r="GW8" s="79">
        <v>42079</v>
      </c>
      <c r="GX8" s="79">
        <v>42080</v>
      </c>
      <c r="GY8" s="79">
        <v>42081</v>
      </c>
      <c r="GZ8" s="79">
        <v>42082</v>
      </c>
      <c r="HA8" s="79">
        <v>42083</v>
      </c>
      <c r="HB8" s="81">
        <v>42084</v>
      </c>
      <c r="HC8" s="82">
        <v>42085</v>
      </c>
      <c r="HD8" s="79">
        <v>42086</v>
      </c>
      <c r="HE8" s="79">
        <v>42087</v>
      </c>
      <c r="HF8" s="79">
        <v>42088</v>
      </c>
      <c r="HG8" s="79">
        <v>42089</v>
      </c>
      <c r="HH8" s="79">
        <v>42090</v>
      </c>
      <c r="HI8" s="188">
        <v>42091</v>
      </c>
      <c r="HJ8" s="189">
        <v>42092</v>
      </c>
      <c r="HK8" s="79">
        <v>42093</v>
      </c>
      <c r="HL8" s="80">
        <v>42094</v>
      </c>
      <c r="HM8" s="174">
        <v>42095</v>
      </c>
      <c r="HN8" s="79">
        <v>42096</v>
      </c>
      <c r="HO8" s="188">
        <v>42097</v>
      </c>
      <c r="HP8" s="191">
        <v>42098</v>
      </c>
      <c r="HQ8" s="191">
        <v>42099</v>
      </c>
      <c r="HR8" s="189">
        <v>42100</v>
      </c>
      <c r="HS8" s="79">
        <v>42101</v>
      </c>
      <c r="HT8" s="79">
        <v>42102</v>
      </c>
      <c r="HU8" s="79">
        <v>42103</v>
      </c>
      <c r="HV8" s="79">
        <v>42104</v>
      </c>
      <c r="HW8" s="188">
        <v>42105</v>
      </c>
      <c r="HX8" s="189">
        <v>42106</v>
      </c>
      <c r="HY8" s="79">
        <v>42107</v>
      </c>
      <c r="HZ8" s="79">
        <v>42108</v>
      </c>
      <c r="IA8" s="79">
        <v>42109</v>
      </c>
      <c r="IB8" s="79">
        <v>42110</v>
      </c>
      <c r="IC8" s="79">
        <v>42111</v>
      </c>
      <c r="ID8" s="188">
        <v>42112</v>
      </c>
      <c r="IE8" s="191">
        <v>42113</v>
      </c>
      <c r="IF8" s="189">
        <v>42114</v>
      </c>
      <c r="IG8" s="79">
        <v>42115</v>
      </c>
      <c r="IH8" s="79">
        <v>42116</v>
      </c>
      <c r="II8" s="79">
        <v>42117</v>
      </c>
      <c r="IJ8" s="79">
        <v>42118</v>
      </c>
      <c r="IK8" s="188">
        <v>42119</v>
      </c>
      <c r="IL8" s="189">
        <v>42120</v>
      </c>
      <c r="IM8" s="79">
        <v>42121</v>
      </c>
      <c r="IN8" s="79">
        <v>42122</v>
      </c>
      <c r="IO8" s="79">
        <v>42123</v>
      </c>
      <c r="IP8" s="79">
        <v>42124</v>
      </c>
      <c r="IQ8" s="174">
        <v>42125</v>
      </c>
      <c r="IR8" s="188">
        <v>42126</v>
      </c>
      <c r="IS8" s="189">
        <v>42127</v>
      </c>
      <c r="IT8" s="79">
        <v>42128</v>
      </c>
      <c r="IU8" s="79">
        <v>42129</v>
      </c>
      <c r="IV8" s="79">
        <v>42130</v>
      </c>
      <c r="IW8" s="79">
        <v>42131</v>
      </c>
      <c r="IX8" s="79">
        <v>42132</v>
      </c>
      <c r="IY8" s="188">
        <v>42133</v>
      </c>
      <c r="IZ8" s="189">
        <v>42134</v>
      </c>
      <c r="JA8" s="79">
        <v>42135</v>
      </c>
      <c r="JB8" s="79">
        <v>42136</v>
      </c>
      <c r="JC8" s="79">
        <v>42137</v>
      </c>
      <c r="JD8" s="79">
        <v>42138</v>
      </c>
      <c r="JE8" s="79">
        <v>42139</v>
      </c>
      <c r="JF8" s="188">
        <v>42140</v>
      </c>
      <c r="JG8" s="189">
        <v>42141</v>
      </c>
      <c r="JH8" s="79">
        <v>42142</v>
      </c>
      <c r="JI8" s="79">
        <v>42143</v>
      </c>
      <c r="JJ8" s="79">
        <v>42144</v>
      </c>
      <c r="JK8" s="79">
        <v>42145</v>
      </c>
      <c r="JL8" s="79">
        <v>42146</v>
      </c>
      <c r="JM8" s="188">
        <v>42147</v>
      </c>
      <c r="JN8" s="189">
        <v>42148</v>
      </c>
      <c r="JO8" s="79">
        <v>42149</v>
      </c>
      <c r="JP8" s="79">
        <v>42150</v>
      </c>
      <c r="JQ8" s="79">
        <v>42151</v>
      </c>
      <c r="JR8" s="79">
        <v>42152</v>
      </c>
      <c r="JS8" s="79">
        <v>42153</v>
      </c>
      <c r="JT8" s="188">
        <v>42154</v>
      </c>
      <c r="JU8" s="189">
        <v>42155</v>
      </c>
      <c r="JV8" s="174">
        <v>42156</v>
      </c>
      <c r="JW8" s="79">
        <v>42157</v>
      </c>
      <c r="JX8" s="79">
        <v>42158</v>
      </c>
      <c r="JY8" s="79">
        <v>42159</v>
      </c>
      <c r="JZ8" s="79">
        <v>42160</v>
      </c>
      <c r="KA8" s="79">
        <v>42161</v>
      </c>
      <c r="KB8" s="79">
        <v>42162</v>
      </c>
      <c r="KC8" s="79">
        <v>42163</v>
      </c>
      <c r="KD8" s="79">
        <v>42164</v>
      </c>
      <c r="KE8" s="79">
        <v>42165</v>
      </c>
      <c r="KF8" s="79">
        <v>42166</v>
      </c>
      <c r="KG8" s="79">
        <v>42167</v>
      </c>
      <c r="KH8" s="79">
        <v>42168</v>
      </c>
      <c r="KI8" s="79">
        <v>42169</v>
      </c>
      <c r="KJ8" s="79">
        <v>42170</v>
      </c>
      <c r="KK8" s="79">
        <v>42171</v>
      </c>
      <c r="KL8" s="79">
        <v>42172</v>
      </c>
      <c r="KM8" s="79">
        <v>42173</v>
      </c>
      <c r="KN8" s="79">
        <v>42174</v>
      </c>
      <c r="KO8" s="79">
        <v>42175</v>
      </c>
      <c r="KP8" s="79">
        <v>42176</v>
      </c>
      <c r="KQ8" s="79">
        <v>42177</v>
      </c>
      <c r="KR8" s="79">
        <v>42178</v>
      </c>
      <c r="KS8" s="79">
        <v>42179</v>
      </c>
      <c r="KT8" s="79">
        <v>42180</v>
      </c>
      <c r="KU8" s="79">
        <v>42181</v>
      </c>
      <c r="KV8" s="79">
        <v>42182</v>
      </c>
      <c r="KW8" s="79">
        <v>42183</v>
      </c>
      <c r="KX8" s="79">
        <v>42184</v>
      </c>
      <c r="KY8" s="79">
        <v>42185</v>
      </c>
      <c r="KZ8" s="79">
        <v>42186</v>
      </c>
      <c r="LA8" s="79">
        <v>42187</v>
      </c>
      <c r="LB8" s="79">
        <v>42188</v>
      </c>
      <c r="LC8" s="79">
        <v>42189</v>
      </c>
      <c r="LD8" s="79">
        <v>42190</v>
      </c>
      <c r="LE8" s="79">
        <v>42191</v>
      </c>
      <c r="LF8" s="79">
        <v>42192</v>
      </c>
      <c r="LG8" s="79">
        <v>42193</v>
      </c>
      <c r="LH8" s="79">
        <v>42194</v>
      </c>
      <c r="LI8" s="79">
        <v>42195</v>
      </c>
      <c r="LJ8" s="79">
        <v>42196</v>
      </c>
      <c r="LK8" s="79">
        <v>42197</v>
      </c>
      <c r="LL8" s="79">
        <v>42198</v>
      </c>
      <c r="LM8" s="79">
        <v>42199</v>
      </c>
      <c r="LN8" s="79">
        <v>42200</v>
      </c>
      <c r="LO8" s="79">
        <v>42201</v>
      </c>
      <c r="LP8" s="79">
        <v>42202</v>
      </c>
      <c r="LQ8" s="79">
        <v>42203</v>
      </c>
      <c r="LR8" s="79">
        <v>42204</v>
      </c>
      <c r="LS8" s="79">
        <v>42205</v>
      </c>
      <c r="LT8" s="79">
        <v>42206</v>
      </c>
      <c r="LU8" s="79">
        <v>42207</v>
      </c>
      <c r="LV8" s="79">
        <v>42208</v>
      </c>
      <c r="LW8" s="79">
        <v>42209</v>
      </c>
      <c r="LX8" s="79">
        <v>42210</v>
      </c>
      <c r="LY8" s="79">
        <v>42211</v>
      </c>
      <c r="LZ8" s="79">
        <v>42212</v>
      </c>
      <c r="MA8" s="79">
        <v>42213</v>
      </c>
      <c r="MB8" s="79">
        <v>42214</v>
      </c>
      <c r="MC8" s="79">
        <v>42215</v>
      </c>
      <c r="MD8" s="79">
        <v>42216</v>
      </c>
      <c r="ME8" s="79">
        <v>42217</v>
      </c>
      <c r="MF8" s="79">
        <v>42218</v>
      </c>
      <c r="MG8" s="79">
        <v>42219</v>
      </c>
      <c r="MH8" s="79">
        <v>42220</v>
      </c>
      <c r="MI8" s="79">
        <v>42221</v>
      </c>
      <c r="MJ8" s="79">
        <v>42222</v>
      </c>
      <c r="MK8" s="79">
        <v>42223</v>
      </c>
      <c r="ML8" s="79">
        <v>42224</v>
      </c>
      <c r="MM8" s="79">
        <v>42225</v>
      </c>
      <c r="MN8" s="79">
        <v>42226</v>
      </c>
      <c r="MO8" s="79">
        <v>42227</v>
      </c>
      <c r="MP8" s="79">
        <v>42228</v>
      </c>
      <c r="MQ8" s="79">
        <v>42229</v>
      </c>
      <c r="MR8" s="79">
        <v>42230</v>
      </c>
      <c r="MS8" s="79">
        <v>42231</v>
      </c>
      <c r="MT8" s="79">
        <v>42232</v>
      </c>
      <c r="MU8" s="79">
        <v>42233</v>
      </c>
      <c r="MV8" s="79">
        <v>42234</v>
      </c>
      <c r="MW8" s="79">
        <v>42235</v>
      </c>
      <c r="MX8" s="79">
        <v>42236</v>
      </c>
      <c r="MY8" s="79">
        <v>42237</v>
      </c>
      <c r="MZ8" s="79">
        <v>42238</v>
      </c>
      <c r="NA8" s="79">
        <v>42239</v>
      </c>
      <c r="NB8" s="79">
        <v>42240</v>
      </c>
      <c r="NC8" s="79">
        <v>42241</v>
      </c>
      <c r="ND8" s="79">
        <v>42242</v>
      </c>
      <c r="NE8" s="79">
        <v>42243</v>
      </c>
      <c r="NF8" s="79">
        <v>42244</v>
      </c>
      <c r="NG8" s="79">
        <v>42245</v>
      </c>
      <c r="NH8" s="79">
        <v>42246</v>
      </c>
      <c r="NI8" s="79">
        <v>42247</v>
      </c>
    </row>
    <row r="9" spans="1:373" s="94" customFormat="1" ht="18.95" hidden="1" customHeight="1">
      <c r="A9" s="83" t="s">
        <v>183</v>
      </c>
      <c r="B9" s="84" t="s">
        <v>184</v>
      </c>
      <c r="C9" s="85">
        <v>41890</v>
      </c>
      <c r="D9" s="86">
        <f>E9-C9</f>
        <v>103</v>
      </c>
      <c r="E9" s="85">
        <v>41993</v>
      </c>
      <c r="F9" s="87"/>
      <c r="G9" s="88"/>
      <c r="H9" s="89"/>
      <c r="I9" s="89"/>
      <c r="J9" s="89"/>
      <c r="K9" s="89"/>
      <c r="L9" s="89"/>
      <c r="M9" s="89"/>
      <c r="N9" s="89"/>
      <c r="O9" s="89"/>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91"/>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92"/>
      <c r="GO9" s="93"/>
      <c r="GP9" s="89"/>
      <c r="GQ9" s="89"/>
      <c r="GR9" s="89"/>
      <c r="GS9" s="89"/>
      <c r="GT9" s="89"/>
      <c r="GU9" s="92"/>
      <c r="GV9" s="93"/>
      <c r="GW9" s="89"/>
      <c r="GX9" s="89"/>
      <c r="GY9" s="89"/>
      <c r="GZ9" s="89"/>
      <c r="HA9" s="89"/>
      <c r="HB9" s="92"/>
      <c r="HC9" s="93"/>
      <c r="HD9" s="89"/>
      <c r="HE9" s="89"/>
      <c r="HF9" s="89"/>
      <c r="HG9" s="89"/>
      <c r="HH9" s="89"/>
      <c r="HI9" s="92"/>
      <c r="HJ9" s="93"/>
      <c r="HK9" s="89"/>
      <c r="HL9" s="91"/>
      <c r="HM9" s="175"/>
      <c r="HN9" s="89"/>
      <c r="HO9" s="92"/>
      <c r="HP9" s="190"/>
      <c r="HQ9" s="190"/>
      <c r="HR9" s="93"/>
      <c r="HS9" s="89"/>
      <c r="HT9" s="89"/>
      <c r="HU9" s="89"/>
      <c r="HV9" s="89"/>
      <c r="HW9" s="181"/>
      <c r="HX9" s="182"/>
      <c r="HY9" s="89"/>
      <c r="HZ9" s="89"/>
      <c r="IA9" s="89"/>
      <c r="IB9" s="89"/>
      <c r="IC9" s="89"/>
      <c r="ID9" s="92"/>
      <c r="IE9" s="190"/>
      <c r="IF9" s="93"/>
      <c r="IG9" s="89"/>
      <c r="IH9" s="89"/>
      <c r="II9" s="89"/>
      <c r="IJ9" s="89"/>
      <c r="IK9" s="181"/>
      <c r="IL9" s="182"/>
      <c r="IM9" s="89"/>
      <c r="IN9" s="89"/>
      <c r="IO9" s="89"/>
      <c r="IP9" s="89"/>
      <c r="IQ9" s="175"/>
      <c r="IR9" s="181"/>
      <c r="IS9" s="182"/>
      <c r="IT9" s="89"/>
      <c r="IU9" s="89"/>
      <c r="IV9" s="89"/>
      <c r="IW9" s="89"/>
      <c r="IX9" s="89"/>
      <c r="IY9" s="181"/>
      <c r="IZ9" s="182"/>
      <c r="JA9" s="89"/>
      <c r="JB9" s="89"/>
      <c r="JC9" s="89"/>
      <c r="JD9" s="89"/>
      <c r="JE9" s="190"/>
      <c r="JF9" s="92"/>
      <c r="JG9" s="182"/>
      <c r="JH9" s="89"/>
      <c r="JI9" s="89"/>
      <c r="JJ9" s="89"/>
      <c r="JK9" s="89"/>
      <c r="JL9" s="89"/>
      <c r="JM9" s="181"/>
      <c r="JN9" s="182"/>
      <c r="JO9" s="89"/>
      <c r="JP9" s="89"/>
      <c r="JQ9" s="89"/>
      <c r="JR9" s="89"/>
      <c r="JS9" s="89"/>
      <c r="JT9" s="181"/>
      <c r="JU9" s="182"/>
      <c r="JV9" s="175"/>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89"/>
      <c r="NI9" s="89"/>
    </row>
    <row r="10" spans="1:373" s="100" customFormat="1" ht="18.95" hidden="1" customHeight="1">
      <c r="A10" s="95" t="s">
        <v>183</v>
      </c>
      <c r="B10" s="29" t="s">
        <v>19</v>
      </c>
      <c r="C10" s="30">
        <v>41884</v>
      </c>
      <c r="D10" s="31">
        <v>4</v>
      </c>
      <c r="E10" s="32">
        <v>41888</v>
      </c>
      <c r="F10" s="33">
        <v>5</v>
      </c>
      <c r="G10" s="34">
        <v>1</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7"/>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8"/>
      <c r="GO10" s="99"/>
      <c r="GP10" s="96"/>
      <c r="GQ10" s="96"/>
      <c r="GR10" s="96"/>
      <c r="GS10" s="96"/>
      <c r="GT10" s="96"/>
      <c r="GU10" s="98"/>
      <c r="GV10" s="99"/>
      <c r="GW10" s="96"/>
      <c r="GX10" s="96"/>
      <c r="GY10" s="96"/>
      <c r="GZ10" s="96"/>
      <c r="HA10" s="96"/>
      <c r="HB10" s="98"/>
      <c r="HC10" s="99"/>
      <c r="HD10" s="96"/>
      <c r="HE10" s="96"/>
      <c r="HF10" s="96"/>
      <c r="HG10" s="96"/>
      <c r="HH10" s="96"/>
      <c r="HI10" s="98"/>
      <c r="HJ10" s="99"/>
      <c r="HK10" s="96"/>
      <c r="HL10" s="97"/>
      <c r="HM10" s="176"/>
      <c r="HN10" s="96"/>
      <c r="HO10" s="98"/>
      <c r="HP10" s="96"/>
      <c r="HQ10" s="96"/>
      <c r="HR10" s="99"/>
      <c r="HS10" s="96"/>
      <c r="HT10" s="96"/>
      <c r="HU10" s="96"/>
      <c r="HV10" s="96"/>
      <c r="HW10" s="98"/>
      <c r="HX10" s="99"/>
      <c r="HY10" s="96"/>
      <c r="HZ10" s="96"/>
      <c r="IA10" s="96"/>
      <c r="IB10" s="96"/>
      <c r="IC10" s="96"/>
      <c r="ID10" s="98"/>
      <c r="IE10" s="96"/>
      <c r="IF10" s="99"/>
      <c r="IG10" s="96"/>
      <c r="IH10" s="96"/>
      <c r="II10" s="96"/>
      <c r="IJ10" s="96"/>
      <c r="IK10" s="98"/>
      <c r="IL10" s="99"/>
      <c r="IM10" s="96"/>
      <c r="IN10" s="96"/>
      <c r="IO10" s="96"/>
      <c r="IP10" s="96"/>
      <c r="IQ10" s="176"/>
      <c r="IR10" s="98"/>
      <c r="IS10" s="99"/>
      <c r="IT10" s="96"/>
      <c r="IU10" s="96"/>
      <c r="IV10" s="96"/>
      <c r="IW10" s="96"/>
      <c r="IX10" s="96"/>
      <c r="IY10" s="98"/>
      <c r="IZ10" s="99"/>
      <c r="JA10" s="96"/>
      <c r="JB10" s="96"/>
      <c r="JC10" s="96"/>
      <c r="JD10" s="96"/>
      <c r="JE10" s="96"/>
      <c r="JF10" s="98"/>
      <c r="JG10" s="99"/>
      <c r="JH10" s="96"/>
      <c r="JI10" s="96"/>
      <c r="JJ10" s="96"/>
      <c r="JK10" s="96"/>
      <c r="JL10" s="96"/>
      <c r="JM10" s="98"/>
      <c r="JN10" s="99"/>
      <c r="JO10" s="96"/>
      <c r="JP10" s="96"/>
      <c r="JQ10" s="96"/>
      <c r="JR10" s="96"/>
      <c r="JS10" s="96"/>
      <c r="JT10" s="98"/>
      <c r="JU10" s="99"/>
      <c r="JV10" s="176"/>
      <c r="JW10" s="96"/>
      <c r="JX10" s="96"/>
      <c r="JY10" s="96"/>
      <c r="JZ10" s="96"/>
      <c r="KA10" s="96"/>
      <c r="KB10" s="96"/>
      <c r="KC10" s="96"/>
      <c r="KD10" s="96"/>
      <c r="KE10" s="96"/>
      <c r="KF10" s="96"/>
      <c r="KG10" s="96"/>
      <c r="KH10" s="96"/>
      <c r="KI10" s="96"/>
      <c r="KJ10" s="96"/>
      <c r="KK10" s="96"/>
      <c r="KL10" s="96"/>
      <c r="KM10" s="96"/>
      <c r="KN10" s="96"/>
      <c r="KO10" s="96"/>
      <c r="KP10" s="96"/>
      <c r="KQ10" s="96"/>
      <c r="KR10" s="96"/>
      <c r="KS10" s="96"/>
      <c r="KT10" s="96"/>
      <c r="KU10" s="96"/>
      <c r="KV10" s="96"/>
      <c r="KW10" s="96"/>
      <c r="KX10" s="96"/>
      <c r="KY10" s="96"/>
      <c r="KZ10" s="96"/>
      <c r="LA10" s="96"/>
      <c r="LB10" s="96"/>
      <c r="LC10" s="96"/>
      <c r="LD10" s="96"/>
      <c r="LE10" s="96"/>
      <c r="LF10" s="96"/>
      <c r="LG10" s="96"/>
      <c r="LH10" s="96"/>
      <c r="LI10" s="96"/>
      <c r="LJ10" s="96"/>
      <c r="LK10" s="96"/>
      <c r="LL10" s="96"/>
      <c r="LM10" s="96"/>
      <c r="LN10" s="96"/>
      <c r="LO10" s="96"/>
      <c r="LP10" s="96"/>
      <c r="LQ10" s="96"/>
      <c r="LR10" s="96"/>
      <c r="LS10" s="96"/>
      <c r="LT10" s="96"/>
      <c r="LU10" s="96"/>
      <c r="LV10" s="96"/>
      <c r="LW10" s="96"/>
      <c r="LX10" s="96"/>
      <c r="LY10" s="96"/>
      <c r="LZ10" s="96"/>
      <c r="MA10" s="96"/>
      <c r="MB10" s="96"/>
      <c r="MC10" s="96"/>
      <c r="MD10" s="96"/>
      <c r="ME10" s="96"/>
      <c r="MF10" s="96"/>
      <c r="MG10" s="96"/>
      <c r="MH10" s="96"/>
      <c r="MI10" s="96"/>
      <c r="MJ10" s="96"/>
      <c r="MK10" s="96"/>
      <c r="ML10" s="96"/>
      <c r="MM10" s="96"/>
      <c r="MN10" s="96"/>
      <c r="MO10" s="96"/>
      <c r="MP10" s="96"/>
      <c r="MQ10" s="96"/>
      <c r="MR10" s="96"/>
      <c r="MS10" s="96"/>
      <c r="MT10" s="96"/>
      <c r="MU10" s="96"/>
      <c r="MV10" s="96"/>
      <c r="MW10" s="96"/>
      <c r="MX10" s="96"/>
      <c r="MY10" s="96"/>
      <c r="MZ10" s="96"/>
      <c r="NA10" s="96"/>
      <c r="NB10" s="96"/>
      <c r="NC10" s="96"/>
      <c r="ND10" s="96"/>
      <c r="NE10" s="96"/>
      <c r="NF10" s="96"/>
      <c r="NG10" s="96"/>
      <c r="NH10" s="96"/>
      <c r="NI10" s="96"/>
    </row>
    <row r="11" spans="1:373" s="100" customFormat="1" ht="18.75" hidden="1" customHeight="1">
      <c r="A11" s="95" t="s">
        <v>182</v>
      </c>
      <c r="B11" s="29" t="s">
        <v>16</v>
      </c>
      <c r="C11" s="35">
        <v>0</v>
      </c>
      <c r="D11" s="31">
        <v>0</v>
      </c>
      <c r="E11" s="36">
        <v>0</v>
      </c>
      <c r="F11" s="33">
        <v>0</v>
      </c>
      <c r="G11" s="34">
        <v>1</v>
      </c>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7"/>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8"/>
      <c r="GO11" s="99"/>
      <c r="GP11" s="96"/>
      <c r="GQ11" s="96"/>
      <c r="GR11" s="96"/>
      <c r="GS11" s="96"/>
      <c r="GT11" s="96"/>
      <c r="GU11" s="98"/>
      <c r="GV11" s="99"/>
      <c r="GW11" s="96"/>
      <c r="GX11" s="96"/>
      <c r="GY11" s="96"/>
      <c r="GZ11" s="96"/>
      <c r="HA11" s="96"/>
      <c r="HB11" s="98"/>
      <c r="HC11" s="99"/>
      <c r="HD11" s="96"/>
      <c r="HE11" s="96"/>
      <c r="HF11" s="96"/>
      <c r="HG11" s="96"/>
      <c r="HH11" s="96"/>
      <c r="HI11" s="98"/>
      <c r="HJ11" s="99"/>
      <c r="HK11" s="96"/>
      <c r="HL11" s="97"/>
      <c r="HM11" s="176"/>
      <c r="HN11" s="96"/>
      <c r="HO11" s="98"/>
      <c r="HP11" s="96"/>
      <c r="HQ11" s="96"/>
      <c r="HR11" s="99"/>
      <c r="HS11" s="96"/>
      <c r="HT11" s="96"/>
      <c r="HU11" s="96"/>
      <c r="HV11" s="96"/>
      <c r="HW11" s="98"/>
      <c r="HX11" s="99"/>
      <c r="HY11" s="96"/>
      <c r="HZ11" s="96"/>
      <c r="IA11" s="96"/>
      <c r="IB11" s="96"/>
      <c r="IC11" s="96"/>
      <c r="ID11" s="98"/>
      <c r="IE11" s="96"/>
      <c r="IF11" s="99"/>
      <c r="IG11" s="96"/>
      <c r="IH11" s="96"/>
      <c r="II11" s="96"/>
      <c r="IJ11" s="96"/>
      <c r="IK11" s="98"/>
      <c r="IL11" s="99"/>
      <c r="IM11" s="96"/>
      <c r="IN11" s="96"/>
      <c r="IO11" s="96"/>
      <c r="IP11" s="96"/>
      <c r="IQ11" s="176"/>
      <c r="IR11" s="98"/>
      <c r="IS11" s="99"/>
      <c r="IT11" s="96"/>
      <c r="IU11" s="96"/>
      <c r="IV11" s="96"/>
      <c r="IW11" s="96"/>
      <c r="IX11" s="96"/>
      <c r="IY11" s="98"/>
      <c r="IZ11" s="99"/>
      <c r="JA11" s="96"/>
      <c r="JB11" s="96"/>
      <c r="JC11" s="96"/>
      <c r="JD11" s="96"/>
      <c r="JE11" s="96"/>
      <c r="JF11" s="98"/>
      <c r="JG11" s="99"/>
      <c r="JH11" s="96"/>
      <c r="JI11" s="96"/>
      <c r="JJ11" s="96"/>
      <c r="JK11" s="96"/>
      <c r="JL11" s="96"/>
      <c r="JM11" s="98"/>
      <c r="JN11" s="99"/>
      <c r="JO11" s="96"/>
      <c r="JP11" s="96"/>
      <c r="JQ11" s="96"/>
      <c r="JR11" s="96"/>
      <c r="JS11" s="96"/>
      <c r="JT11" s="98"/>
      <c r="JU11" s="99"/>
      <c r="JV11" s="176"/>
      <c r="JW11" s="96"/>
      <c r="JX11" s="96"/>
      <c r="JY11" s="96"/>
      <c r="JZ11" s="96"/>
      <c r="KA11" s="96"/>
      <c r="KB11" s="96"/>
      <c r="KC11" s="96"/>
      <c r="KD11" s="96"/>
      <c r="KE11" s="96"/>
      <c r="KF11" s="96"/>
      <c r="KG11" s="96"/>
      <c r="KH11" s="96"/>
      <c r="KI11" s="96"/>
      <c r="KJ11" s="96"/>
      <c r="KK11" s="96"/>
      <c r="KL11" s="96"/>
      <c r="KM11" s="96"/>
      <c r="KN11" s="96"/>
      <c r="KO11" s="96"/>
      <c r="KP11" s="96"/>
      <c r="KQ11" s="96"/>
      <c r="KR11" s="96"/>
      <c r="KS11" s="96"/>
      <c r="KT11" s="96"/>
      <c r="KU11" s="96"/>
      <c r="KV11" s="96"/>
      <c r="KW11" s="96"/>
      <c r="KX11" s="96"/>
      <c r="KY11" s="96"/>
      <c r="KZ11" s="96"/>
      <c r="LA11" s="96"/>
      <c r="LB11" s="96"/>
      <c r="LC11" s="96"/>
      <c r="LD11" s="96"/>
      <c r="LE11" s="96"/>
      <c r="LF11" s="96"/>
      <c r="LG11" s="96"/>
      <c r="LH11" s="96"/>
      <c r="LI11" s="96"/>
      <c r="LJ11" s="96"/>
      <c r="LK11" s="96"/>
      <c r="LL11" s="96"/>
      <c r="LM11" s="96"/>
      <c r="LN11" s="96"/>
      <c r="LO11" s="96"/>
      <c r="LP11" s="96"/>
      <c r="LQ11" s="96"/>
      <c r="LR11" s="96"/>
      <c r="LS11" s="96"/>
      <c r="LT11" s="96"/>
      <c r="LU11" s="96"/>
      <c r="LV11" s="96"/>
      <c r="LW11" s="96"/>
      <c r="LX11" s="96"/>
      <c r="LY11" s="96"/>
      <c r="LZ11" s="96"/>
      <c r="MA11" s="96"/>
      <c r="MB11" s="96"/>
      <c r="MC11" s="96"/>
      <c r="MD11" s="96"/>
      <c r="ME11" s="96"/>
      <c r="MF11" s="96"/>
      <c r="MG11" s="96"/>
      <c r="MH11" s="96"/>
      <c r="MI11" s="96"/>
      <c r="MJ11" s="96"/>
      <c r="MK11" s="96"/>
      <c r="ML11" s="96"/>
      <c r="MM11" s="96"/>
      <c r="MN11" s="96"/>
      <c r="MO11" s="96"/>
      <c r="MP11" s="96"/>
      <c r="MQ11" s="96"/>
      <c r="MR11" s="96"/>
      <c r="MS11" s="96"/>
      <c r="MT11" s="96"/>
      <c r="MU11" s="96"/>
      <c r="MV11" s="96"/>
      <c r="MW11" s="96"/>
      <c r="MX11" s="96"/>
      <c r="MY11" s="96"/>
      <c r="MZ11" s="96"/>
      <c r="NA11" s="96"/>
      <c r="NB11" s="96"/>
      <c r="NC11" s="96"/>
      <c r="ND11" s="96"/>
      <c r="NE11" s="96"/>
      <c r="NF11" s="96"/>
      <c r="NG11" s="96"/>
      <c r="NH11" s="96"/>
      <c r="NI11" s="96"/>
    </row>
    <row r="12" spans="1:373" s="100" customFormat="1" ht="18.95" hidden="1" customHeight="1">
      <c r="A12" s="95" t="s">
        <v>182</v>
      </c>
      <c r="B12" s="29" t="s">
        <v>15</v>
      </c>
      <c r="C12" s="30">
        <v>41918</v>
      </c>
      <c r="D12" s="31">
        <v>14</v>
      </c>
      <c r="E12" s="32">
        <v>41932</v>
      </c>
      <c r="F12" s="33">
        <v>5</v>
      </c>
      <c r="G12" s="34">
        <v>1</v>
      </c>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7"/>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8"/>
      <c r="GO12" s="99"/>
      <c r="GP12" s="96"/>
      <c r="GQ12" s="96"/>
      <c r="GR12" s="96"/>
      <c r="GS12" s="96"/>
      <c r="GT12" s="96"/>
      <c r="GU12" s="98"/>
      <c r="GV12" s="99"/>
      <c r="GW12" s="96"/>
      <c r="GX12" s="96"/>
      <c r="GY12" s="96"/>
      <c r="GZ12" s="96"/>
      <c r="HA12" s="96"/>
      <c r="HB12" s="98"/>
      <c r="HC12" s="99"/>
      <c r="HD12" s="96"/>
      <c r="HE12" s="96"/>
      <c r="HF12" s="96"/>
      <c r="HG12" s="96"/>
      <c r="HH12" s="96"/>
      <c r="HI12" s="98"/>
      <c r="HJ12" s="99"/>
      <c r="HK12" s="96"/>
      <c r="HL12" s="97"/>
      <c r="HM12" s="176"/>
      <c r="HN12" s="96"/>
      <c r="HO12" s="98"/>
      <c r="HP12" s="96"/>
      <c r="HQ12" s="96"/>
      <c r="HR12" s="99"/>
      <c r="HS12" s="96"/>
      <c r="HT12" s="96"/>
      <c r="HU12" s="96"/>
      <c r="HV12" s="96"/>
      <c r="HW12" s="98"/>
      <c r="HX12" s="99"/>
      <c r="HY12" s="96"/>
      <c r="HZ12" s="96"/>
      <c r="IA12" s="96"/>
      <c r="IB12" s="96"/>
      <c r="IC12" s="96"/>
      <c r="ID12" s="98"/>
      <c r="IE12" s="96"/>
      <c r="IF12" s="99"/>
      <c r="IG12" s="96"/>
      <c r="IH12" s="96"/>
      <c r="II12" s="96"/>
      <c r="IJ12" s="96"/>
      <c r="IK12" s="98"/>
      <c r="IL12" s="99"/>
      <c r="IM12" s="96"/>
      <c r="IN12" s="96"/>
      <c r="IO12" s="96"/>
      <c r="IP12" s="96"/>
      <c r="IQ12" s="176"/>
      <c r="IR12" s="98"/>
      <c r="IS12" s="99"/>
      <c r="IT12" s="96"/>
      <c r="IU12" s="96"/>
      <c r="IV12" s="96"/>
      <c r="IW12" s="96"/>
      <c r="IX12" s="96"/>
      <c r="IY12" s="98"/>
      <c r="IZ12" s="99"/>
      <c r="JA12" s="96"/>
      <c r="JB12" s="96"/>
      <c r="JC12" s="96"/>
      <c r="JD12" s="96"/>
      <c r="JE12" s="96"/>
      <c r="JF12" s="98"/>
      <c r="JG12" s="99"/>
      <c r="JH12" s="96"/>
      <c r="JI12" s="96"/>
      <c r="JJ12" s="96"/>
      <c r="JK12" s="96"/>
      <c r="JL12" s="96"/>
      <c r="JM12" s="98"/>
      <c r="JN12" s="99"/>
      <c r="JO12" s="96"/>
      <c r="JP12" s="96"/>
      <c r="JQ12" s="96"/>
      <c r="JR12" s="96"/>
      <c r="JS12" s="96"/>
      <c r="JT12" s="98"/>
      <c r="JU12" s="99"/>
      <c r="JV12" s="176"/>
      <c r="JW12" s="96"/>
      <c r="JX12" s="96"/>
      <c r="JY12" s="96"/>
      <c r="JZ12" s="96"/>
      <c r="KA12" s="96"/>
      <c r="KB12" s="96"/>
      <c r="KC12" s="96"/>
      <c r="KD12" s="96"/>
      <c r="KE12" s="96"/>
      <c r="KF12" s="96"/>
      <c r="KG12" s="96"/>
      <c r="KH12" s="96"/>
      <c r="KI12" s="96"/>
      <c r="KJ12" s="96"/>
      <c r="KK12" s="96"/>
      <c r="KL12" s="96"/>
      <c r="KM12" s="96"/>
      <c r="KN12" s="96"/>
      <c r="KO12" s="96"/>
      <c r="KP12" s="96"/>
      <c r="KQ12" s="96"/>
      <c r="KR12" s="96"/>
      <c r="KS12" s="96"/>
      <c r="KT12" s="96"/>
      <c r="KU12" s="96"/>
      <c r="KV12" s="96"/>
      <c r="KW12" s="96"/>
      <c r="KX12" s="96"/>
      <c r="KY12" s="96"/>
      <c r="KZ12" s="96"/>
      <c r="LA12" s="96"/>
      <c r="LB12" s="96"/>
      <c r="LC12" s="96"/>
      <c r="LD12" s="96"/>
      <c r="LE12" s="96"/>
      <c r="LF12" s="96"/>
      <c r="LG12" s="96"/>
      <c r="LH12" s="96"/>
      <c r="LI12" s="96"/>
      <c r="LJ12" s="96"/>
      <c r="LK12" s="96"/>
      <c r="LL12" s="96"/>
      <c r="LM12" s="96"/>
      <c r="LN12" s="96"/>
      <c r="LO12" s="96"/>
      <c r="LP12" s="96"/>
      <c r="LQ12" s="96"/>
      <c r="LR12" s="96"/>
      <c r="LS12" s="96"/>
      <c r="LT12" s="96"/>
      <c r="LU12" s="96"/>
      <c r="LV12" s="96"/>
      <c r="LW12" s="96"/>
      <c r="LX12" s="96"/>
      <c r="LY12" s="96"/>
      <c r="LZ12" s="96"/>
      <c r="MA12" s="96"/>
      <c r="MB12" s="96"/>
      <c r="MC12" s="96"/>
      <c r="MD12" s="96"/>
      <c r="ME12" s="96"/>
      <c r="MF12" s="96"/>
      <c r="MG12" s="96"/>
      <c r="MH12" s="96"/>
      <c r="MI12" s="96"/>
      <c r="MJ12" s="96"/>
      <c r="MK12" s="96"/>
      <c r="ML12" s="96"/>
      <c r="MM12" s="96"/>
      <c r="MN12" s="96"/>
      <c r="MO12" s="96"/>
      <c r="MP12" s="96"/>
      <c r="MQ12" s="96"/>
      <c r="MR12" s="96"/>
      <c r="MS12" s="96"/>
      <c r="MT12" s="96"/>
      <c r="MU12" s="96"/>
      <c r="MV12" s="96"/>
      <c r="MW12" s="96"/>
      <c r="MX12" s="96"/>
      <c r="MY12" s="96"/>
      <c r="MZ12" s="96"/>
      <c r="NA12" s="96"/>
      <c r="NB12" s="96"/>
      <c r="NC12" s="96"/>
      <c r="ND12" s="96"/>
      <c r="NE12" s="96"/>
      <c r="NF12" s="96"/>
      <c r="NG12" s="96"/>
      <c r="NH12" s="96"/>
      <c r="NI12" s="96"/>
    </row>
    <row r="13" spans="1:373" s="100" customFormat="1" ht="18.95" hidden="1" customHeight="1" thickBot="1">
      <c r="A13" s="95" t="s">
        <v>181</v>
      </c>
      <c r="B13" s="29" t="s">
        <v>14</v>
      </c>
      <c r="C13" s="30">
        <v>41953</v>
      </c>
      <c r="D13" s="31">
        <v>12</v>
      </c>
      <c r="E13" s="32">
        <v>41965</v>
      </c>
      <c r="F13" s="33">
        <v>7</v>
      </c>
      <c r="G13" s="34">
        <v>1</v>
      </c>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7"/>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8"/>
      <c r="GO13" s="99"/>
      <c r="GP13" s="96"/>
      <c r="GQ13" s="96"/>
      <c r="GR13" s="96"/>
      <c r="GS13" s="96"/>
      <c r="GT13" s="96"/>
      <c r="GU13" s="98"/>
      <c r="GV13" s="99"/>
      <c r="GW13" s="96"/>
      <c r="GX13" s="96"/>
      <c r="GY13" s="96"/>
      <c r="GZ13" s="96"/>
      <c r="HA13" s="96"/>
      <c r="HB13" s="98"/>
      <c r="HC13" s="99"/>
      <c r="HD13" s="96"/>
      <c r="HE13" s="96"/>
      <c r="HF13" s="96"/>
      <c r="HG13" s="96"/>
      <c r="HH13" s="96"/>
      <c r="HI13" s="98"/>
      <c r="HJ13" s="99"/>
      <c r="HK13" s="96"/>
      <c r="HL13" s="97"/>
      <c r="HM13" s="176"/>
      <c r="HN13" s="96"/>
      <c r="HO13" s="98"/>
      <c r="HP13" s="96"/>
      <c r="HQ13" s="96"/>
      <c r="HR13" s="99"/>
      <c r="HS13" s="96"/>
      <c r="HT13" s="96"/>
      <c r="HU13" s="96"/>
      <c r="HV13" s="96"/>
      <c r="HW13" s="98"/>
      <c r="HX13" s="99"/>
      <c r="HY13" s="96"/>
      <c r="HZ13" s="96"/>
      <c r="IA13" s="96"/>
      <c r="IB13" s="96"/>
      <c r="IC13" s="96"/>
      <c r="ID13" s="98"/>
      <c r="IE13" s="96"/>
      <c r="IF13" s="99"/>
      <c r="IG13" s="96"/>
      <c r="IH13" s="96"/>
      <c r="II13" s="96"/>
      <c r="IJ13" s="96"/>
      <c r="IK13" s="98"/>
      <c r="IL13" s="99"/>
      <c r="IM13" s="96"/>
      <c r="IN13" s="96"/>
      <c r="IO13" s="96"/>
      <c r="IP13" s="96"/>
      <c r="IQ13" s="176"/>
      <c r="IR13" s="98"/>
      <c r="IS13" s="99"/>
      <c r="IT13" s="96"/>
      <c r="IU13" s="96"/>
      <c r="IV13" s="96"/>
      <c r="IW13" s="96"/>
      <c r="IX13" s="96"/>
      <c r="IY13" s="98"/>
      <c r="IZ13" s="99"/>
      <c r="JA13" s="96"/>
      <c r="JB13" s="96"/>
      <c r="JC13" s="96"/>
      <c r="JD13" s="96"/>
      <c r="JE13" s="96"/>
      <c r="JF13" s="98"/>
      <c r="JG13" s="99"/>
      <c r="JH13" s="96"/>
      <c r="JI13" s="96"/>
      <c r="JJ13" s="96"/>
      <c r="JK13" s="96"/>
      <c r="JL13" s="96"/>
      <c r="JM13" s="98"/>
      <c r="JN13" s="99"/>
      <c r="JO13" s="96"/>
      <c r="JP13" s="96"/>
      <c r="JQ13" s="96"/>
      <c r="JR13" s="96"/>
      <c r="JS13" s="96"/>
      <c r="JT13" s="98"/>
      <c r="JU13" s="99"/>
      <c r="JV13" s="17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96"/>
    </row>
    <row r="14" spans="1:373" s="100" customFormat="1" ht="18.95" hidden="1" customHeight="1" thickBot="1">
      <c r="A14" s="95" t="s">
        <v>180</v>
      </c>
      <c r="B14" s="37" t="s">
        <v>166</v>
      </c>
      <c r="C14" s="38">
        <v>0</v>
      </c>
      <c r="D14" s="38">
        <v>0</v>
      </c>
      <c r="E14" s="39">
        <v>41981</v>
      </c>
      <c r="F14" s="38">
        <v>12</v>
      </c>
      <c r="G14" s="40">
        <v>1</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101"/>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98"/>
      <c r="GO14" s="99"/>
      <c r="GP14" s="72"/>
      <c r="GQ14" s="72"/>
      <c r="GR14" s="72"/>
      <c r="GS14" s="72"/>
      <c r="GT14" s="72"/>
      <c r="GU14" s="98"/>
      <c r="GV14" s="99"/>
      <c r="GW14" s="72"/>
      <c r="GX14" s="72"/>
      <c r="GY14" s="72"/>
      <c r="GZ14" s="72"/>
      <c r="HA14" s="72"/>
      <c r="HB14" s="98"/>
      <c r="HC14" s="99"/>
      <c r="HD14" s="72"/>
      <c r="HE14" s="72"/>
      <c r="HF14" s="72"/>
      <c r="HG14" s="72"/>
      <c r="HH14" s="72"/>
      <c r="HI14" s="98"/>
      <c r="HJ14" s="99"/>
      <c r="HK14" s="72"/>
      <c r="HL14" s="101"/>
      <c r="HM14" s="177"/>
      <c r="HN14" s="72"/>
      <c r="HO14" s="98"/>
      <c r="HP14" s="96"/>
      <c r="HQ14" s="96"/>
      <c r="HR14" s="99"/>
      <c r="HS14" s="72"/>
      <c r="HT14" s="72"/>
      <c r="HU14" s="72"/>
      <c r="HV14" s="72"/>
      <c r="HW14" s="183"/>
      <c r="HX14" s="102"/>
      <c r="HY14" s="72"/>
      <c r="HZ14" s="72"/>
      <c r="IA14" s="72"/>
      <c r="IB14" s="72"/>
      <c r="IC14" s="72"/>
      <c r="ID14" s="98"/>
      <c r="IE14" s="96"/>
      <c r="IF14" s="99"/>
      <c r="IG14" s="72"/>
      <c r="IH14" s="72"/>
      <c r="II14" s="72"/>
      <c r="IJ14" s="72"/>
      <c r="IK14" s="183"/>
      <c r="IL14" s="102"/>
      <c r="IM14" s="72"/>
      <c r="IN14" s="72"/>
      <c r="IO14" s="72"/>
      <c r="IP14" s="72"/>
      <c r="IQ14" s="177"/>
      <c r="IR14" s="183"/>
      <c r="IS14" s="102"/>
      <c r="IT14" s="72"/>
      <c r="IU14" s="72"/>
      <c r="IV14" s="72"/>
      <c r="IW14" s="72"/>
      <c r="IX14" s="72"/>
      <c r="IY14" s="183"/>
      <c r="IZ14" s="102"/>
      <c r="JA14" s="72"/>
      <c r="JB14" s="72"/>
      <c r="JC14" s="72"/>
      <c r="JD14" s="72"/>
      <c r="JE14" s="96"/>
      <c r="JF14" s="98"/>
      <c r="JG14" s="102"/>
      <c r="JH14" s="72"/>
      <c r="JI14" s="72"/>
      <c r="JJ14" s="72"/>
      <c r="JK14" s="72"/>
      <c r="JL14" s="72"/>
      <c r="JM14" s="183"/>
      <c r="JN14" s="102"/>
      <c r="JO14" s="72"/>
      <c r="JP14" s="72"/>
      <c r="JQ14" s="72"/>
      <c r="JR14" s="72"/>
      <c r="JS14" s="72"/>
      <c r="JT14" s="183"/>
      <c r="JU14" s="102"/>
      <c r="JV14" s="177"/>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c r="ME14" s="72"/>
      <c r="MF14" s="72"/>
      <c r="MG14" s="72"/>
      <c r="MH14" s="72"/>
      <c r="MI14" s="72"/>
      <c r="MJ14" s="72"/>
      <c r="MK14" s="72"/>
      <c r="ML14" s="72"/>
      <c r="MM14" s="72"/>
      <c r="MN14" s="72"/>
      <c r="MO14" s="72"/>
      <c r="MP14" s="72"/>
      <c r="MQ14" s="72"/>
      <c r="MR14" s="72"/>
      <c r="MS14" s="72"/>
      <c r="MT14" s="72"/>
      <c r="MU14" s="72"/>
      <c r="MV14" s="72"/>
      <c r="MW14" s="72"/>
      <c r="MX14" s="72"/>
      <c r="MY14" s="72"/>
      <c r="MZ14" s="72"/>
      <c r="NA14" s="72"/>
      <c r="NB14" s="72"/>
      <c r="NC14" s="72"/>
      <c r="ND14" s="72"/>
      <c r="NE14" s="72"/>
      <c r="NF14" s="72"/>
      <c r="NG14" s="72"/>
      <c r="NH14" s="72"/>
      <c r="NI14" s="102"/>
    </row>
    <row r="15" spans="1:373" s="100" customFormat="1" ht="18.95" hidden="1" customHeight="1">
      <c r="A15" s="95" t="s">
        <v>180</v>
      </c>
      <c r="B15" s="29" t="s">
        <v>18</v>
      </c>
      <c r="C15" s="30">
        <v>41979</v>
      </c>
      <c r="D15" s="31">
        <v>14</v>
      </c>
      <c r="E15" s="32">
        <v>41993</v>
      </c>
      <c r="F15" s="33">
        <v>14</v>
      </c>
      <c r="G15" s="34">
        <v>1</v>
      </c>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7"/>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8"/>
      <c r="GO15" s="99"/>
      <c r="GP15" s="96"/>
      <c r="GQ15" s="96"/>
      <c r="GR15" s="96"/>
      <c r="GS15" s="96"/>
      <c r="GT15" s="96"/>
      <c r="GU15" s="98"/>
      <c r="GV15" s="99"/>
      <c r="GW15" s="96"/>
      <c r="GX15" s="96"/>
      <c r="GY15" s="96"/>
      <c r="GZ15" s="96"/>
      <c r="HA15" s="96"/>
      <c r="HB15" s="98"/>
      <c r="HC15" s="99"/>
      <c r="HD15" s="96"/>
      <c r="HE15" s="96"/>
      <c r="HF15" s="96"/>
      <c r="HG15" s="96"/>
      <c r="HH15" s="96"/>
      <c r="HI15" s="98"/>
      <c r="HJ15" s="99"/>
      <c r="HK15" s="96"/>
      <c r="HL15" s="97"/>
      <c r="HM15" s="176"/>
      <c r="HN15" s="96"/>
      <c r="HO15" s="98"/>
      <c r="HP15" s="96"/>
      <c r="HQ15" s="96"/>
      <c r="HR15" s="99"/>
      <c r="HS15" s="96"/>
      <c r="HT15" s="96"/>
      <c r="HU15" s="96"/>
      <c r="HV15" s="96"/>
      <c r="HW15" s="98"/>
      <c r="HX15" s="99"/>
      <c r="HY15" s="96"/>
      <c r="HZ15" s="96"/>
      <c r="IA15" s="96"/>
      <c r="IB15" s="96"/>
      <c r="IC15" s="96"/>
      <c r="ID15" s="98"/>
      <c r="IE15" s="96"/>
      <c r="IF15" s="99"/>
      <c r="IG15" s="96"/>
      <c r="IH15" s="96"/>
      <c r="II15" s="96"/>
      <c r="IJ15" s="96"/>
      <c r="IK15" s="98"/>
      <c r="IL15" s="99"/>
      <c r="IM15" s="96"/>
      <c r="IN15" s="96"/>
      <c r="IO15" s="96"/>
      <c r="IP15" s="96"/>
      <c r="IQ15" s="176"/>
      <c r="IR15" s="98"/>
      <c r="IS15" s="99"/>
      <c r="IT15" s="96"/>
      <c r="IU15" s="96"/>
      <c r="IV15" s="96"/>
      <c r="IW15" s="96"/>
      <c r="IX15" s="96"/>
      <c r="IY15" s="98"/>
      <c r="IZ15" s="99"/>
      <c r="JA15" s="96"/>
      <c r="JB15" s="96"/>
      <c r="JC15" s="96"/>
      <c r="JD15" s="96"/>
      <c r="JE15" s="96"/>
      <c r="JF15" s="98"/>
      <c r="JG15" s="99"/>
      <c r="JH15" s="96"/>
      <c r="JI15" s="96"/>
      <c r="JJ15" s="96"/>
      <c r="JK15" s="96"/>
      <c r="JL15" s="96"/>
      <c r="JM15" s="98"/>
      <c r="JN15" s="99"/>
      <c r="JO15" s="96"/>
      <c r="JP15" s="96"/>
      <c r="JQ15" s="96"/>
      <c r="JR15" s="96"/>
      <c r="JS15" s="96"/>
      <c r="JT15" s="98"/>
      <c r="JU15" s="99"/>
      <c r="JV15" s="17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6"/>
      <c r="MX15" s="96"/>
      <c r="MY15" s="96"/>
      <c r="MZ15" s="96"/>
      <c r="NA15" s="96"/>
      <c r="NB15" s="96"/>
      <c r="NC15" s="96"/>
      <c r="ND15" s="96"/>
      <c r="NE15" s="96"/>
      <c r="NF15" s="96"/>
      <c r="NG15" s="96"/>
      <c r="NH15" s="96"/>
      <c r="NI15" s="96"/>
    </row>
    <row r="16" spans="1:373" s="100" customFormat="1" ht="18.95" hidden="1" customHeight="1">
      <c r="A16" s="95" t="s">
        <v>180</v>
      </c>
      <c r="B16" s="29" t="s">
        <v>20</v>
      </c>
      <c r="C16" s="35">
        <v>0</v>
      </c>
      <c r="D16" s="31">
        <v>0</v>
      </c>
      <c r="E16" s="32">
        <v>41995</v>
      </c>
      <c r="F16" s="33">
        <v>14</v>
      </c>
      <c r="G16" s="34">
        <v>1</v>
      </c>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7"/>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8"/>
      <c r="GO16" s="99"/>
      <c r="GP16" s="96"/>
      <c r="GQ16" s="96"/>
      <c r="GR16" s="96"/>
      <c r="GS16" s="96"/>
      <c r="GT16" s="96"/>
      <c r="GU16" s="98"/>
      <c r="GV16" s="99"/>
      <c r="GW16" s="96"/>
      <c r="GX16" s="96"/>
      <c r="GY16" s="96"/>
      <c r="GZ16" s="96"/>
      <c r="HA16" s="96"/>
      <c r="HB16" s="98"/>
      <c r="HC16" s="99"/>
      <c r="HD16" s="96"/>
      <c r="HE16" s="96"/>
      <c r="HF16" s="96"/>
      <c r="HG16" s="96"/>
      <c r="HH16" s="96"/>
      <c r="HI16" s="98"/>
      <c r="HJ16" s="99"/>
      <c r="HK16" s="96"/>
      <c r="HL16" s="97"/>
      <c r="HM16" s="176"/>
      <c r="HN16" s="96"/>
      <c r="HO16" s="98"/>
      <c r="HP16" s="96"/>
      <c r="HQ16" s="96"/>
      <c r="HR16" s="99"/>
      <c r="HS16" s="96"/>
      <c r="HT16" s="96"/>
      <c r="HU16" s="96"/>
      <c r="HV16" s="96"/>
      <c r="HW16" s="98"/>
      <c r="HX16" s="99"/>
      <c r="HY16" s="96"/>
      <c r="HZ16" s="96"/>
      <c r="IA16" s="96"/>
      <c r="IB16" s="96"/>
      <c r="IC16" s="96"/>
      <c r="ID16" s="98"/>
      <c r="IE16" s="96"/>
      <c r="IF16" s="99"/>
      <c r="IG16" s="96"/>
      <c r="IH16" s="96"/>
      <c r="II16" s="96"/>
      <c r="IJ16" s="96"/>
      <c r="IK16" s="98"/>
      <c r="IL16" s="99"/>
      <c r="IM16" s="96"/>
      <c r="IN16" s="96"/>
      <c r="IO16" s="96"/>
      <c r="IP16" s="96"/>
      <c r="IQ16" s="176"/>
      <c r="IR16" s="98"/>
      <c r="IS16" s="99"/>
      <c r="IT16" s="96"/>
      <c r="IU16" s="96"/>
      <c r="IV16" s="96"/>
      <c r="IW16" s="96"/>
      <c r="IX16" s="96"/>
      <c r="IY16" s="98"/>
      <c r="IZ16" s="99"/>
      <c r="JA16" s="96"/>
      <c r="JB16" s="96"/>
      <c r="JC16" s="96"/>
      <c r="JD16" s="96"/>
      <c r="JE16" s="96"/>
      <c r="JF16" s="98"/>
      <c r="JG16" s="99"/>
      <c r="JH16" s="96"/>
      <c r="JI16" s="96"/>
      <c r="JJ16" s="96"/>
      <c r="JK16" s="96"/>
      <c r="JL16" s="96"/>
      <c r="JM16" s="98"/>
      <c r="JN16" s="99"/>
      <c r="JO16" s="96"/>
      <c r="JP16" s="96"/>
      <c r="JQ16" s="96"/>
      <c r="JR16" s="96"/>
      <c r="JS16" s="96"/>
      <c r="JT16" s="98"/>
      <c r="JU16" s="99"/>
      <c r="JV16" s="176"/>
      <c r="JW16" s="96"/>
      <c r="JX16" s="96"/>
      <c r="JY16" s="96"/>
      <c r="JZ16" s="96"/>
      <c r="KA16" s="96"/>
      <c r="KB16" s="96"/>
      <c r="KC16" s="96"/>
      <c r="KD16" s="96"/>
      <c r="KE16" s="96"/>
      <c r="KF16" s="96"/>
      <c r="KG16" s="96"/>
      <c r="KH16" s="96"/>
      <c r="KI16" s="96"/>
      <c r="KJ16" s="96"/>
      <c r="KK16" s="96"/>
      <c r="KL16" s="96"/>
      <c r="KM16" s="96"/>
      <c r="KN16" s="96"/>
      <c r="KO16" s="96"/>
      <c r="KP16" s="96"/>
      <c r="KQ16" s="96"/>
      <c r="KR16" s="96"/>
      <c r="KS16" s="96"/>
      <c r="KT16" s="96"/>
      <c r="KU16" s="96"/>
      <c r="KV16" s="96"/>
      <c r="KW16" s="96"/>
      <c r="KX16" s="96"/>
      <c r="KY16" s="96"/>
      <c r="KZ16" s="96"/>
      <c r="LA16" s="96"/>
      <c r="LB16" s="96"/>
      <c r="LC16" s="96"/>
      <c r="LD16" s="96"/>
      <c r="LE16" s="96"/>
      <c r="LF16" s="96"/>
      <c r="LG16" s="96"/>
      <c r="LH16" s="96"/>
      <c r="LI16" s="96"/>
      <c r="LJ16" s="96"/>
      <c r="LK16" s="96"/>
      <c r="LL16" s="96"/>
      <c r="LM16" s="96"/>
      <c r="LN16" s="96"/>
      <c r="LO16" s="96"/>
      <c r="LP16" s="96"/>
      <c r="LQ16" s="96"/>
      <c r="LR16" s="96"/>
      <c r="LS16" s="96"/>
      <c r="LT16" s="96"/>
      <c r="LU16" s="96"/>
      <c r="LV16" s="96"/>
      <c r="LW16" s="96"/>
      <c r="LX16" s="96"/>
      <c r="LY16" s="96"/>
      <c r="LZ16" s="96"/>
      <c r="MA16" s="96"/>
      <c r="MB16" s="96"/>
      <c r="MC16" s="96"/>
      <c r="MD16" s="96"/>
      <c r="ME16" s="96"/>
      <c r="MF16" s="96"/>
      <c r="MG16" s="96"/>
      <c r="MH16" s="96"/>
      <c r="MI16" s="96"/>
      <c r="MJ16" s="96"/>
      <c r="MK16" s="96"/>
      <c r="ML16" s="96"/>
      <c r="MM16" s="96"/>
      <c r="MN16" s="96"/>
      <c r="MO16" s="96"/>
      <c r="MP16" s="96"/>
      <c r="MQ16" s="96"/>
      <c r="MR16" s="96"/>
      <c r="MS16" s="96"/>
      <c r="MT16" s="96"/>
      <c r="MU16" s="96"/>
      <c r="MV16" s="96"/>
      <c r="MW16" s="96"/>
      <c r="MX16" s="96"/>
      <c r="MY16" s="96"/>
      <c r="MZ16" s="96"/>
      <c r="NA16" s="96"/>
      <c r="NB16" s="96"/>
      <c r="NC16" s="96"/>
      <c r="ND16" s="96"/>
      <c r="NE16" s="96"/>
      <c r="NF16" s="96"/>
      <c r="NG16" s="96"/>
      <c r="NH16" s="96"/>
      <c r="NI16" s="96"/>
    </row>
    <row r="17" spans="1:375" s="112" customFormat="1" ht="18.95" hidden="1" customHeight="1">
      <c r="A17" s="103" t="s">
        <v>178</v>
      </c>
      <c r="B17" s="104" t="s">
        <v>168</v>
      </c>
      <c r="C17" s="105">
        <v>0</v>
      </c>
      <c r="D17" s="106">
        <v>0</v>
      </c>
      <c r="E17" s="107">
        <v>42009</v>
      </c>
      <c r="F17" s="108">
        <v>6</v>
      </c>
      <c r="G17" s="109">
        <v>1</v>
      </c>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1"/>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98"/>
      <c r="GO17" s="99"/>
      <c r="GP17" s="110"/>
      <c r="GQ17" s="110"/>
      <c r="GR17" s="110"/>
      <c r="GS17" s="110"/>
      <c r="GT17" s="110"/>
      <c r="GU17" s="98"/>
      <c r="GV17" s="99"/>
      <c r="GW17" s="110"/>
      <c r="GX17" s="110"/>
      <c r="GY17" s="110"/>
      <c r="GZ17" s="110"/>
      <c r="HA17" s="110"/>
      <c r="HB17" s="98"/>
      <c r="HC17" s="99"/>
      <c r="HD17" s="110"/>
      <c r="HE17" s="110"/>
      <c r="HF17" s="110"/>
      <c r="HG17" s="110"/>
      <c r="HH17" s="110"/>
      <c r="HI17" s="98"/>
      <c r="HJ17" s="99"/>
      <c r="HK17" s="110"/>
      <c r="HL17" s="111"/>
      <c r="HM17" s="178"/>
      <c r="HN17" s="110"/>
      <c r="HO17" s="98"/>
      <c r="HP17" s="96"/>
      <c r="HQ17" s="96"/>
      <c r="HR17" s="99"/>
      <c r="HS17" s="110"/>
      <c r="HT17" s="110"/>
      <c r="HU17" s="110"/>
      <c r="HV17" s="110"/>
      <c r="HW17" s="184"/>
      <c r="HX17" s="185"/>
      <c r="HY17" s="110"/>
      <c r="HZ17" s="110"/>
      <c r="IA17" s="110"/>
      <c r="IB17" s="110"/>
      <c r="IC17" s="110"/>
      <c r="ID17" s="98"/>
      <c r="IE17" s="96"/>
      <c r="IF17" s="99"/>
      <c r="IG17" s="110"/>
      <c r="IH17" s="110"/>
      <c r="II17" s="110"/>
      <c r="IJ17" s="110"/>
      <c r="IK17" s="184"/>
      <c r="IL17" s="185"/>
      <c r="IM17" s="110"/>
      <c r="IN17" s="110"/>
      <c r="IO17" s="110"/>
      <c r="IP17" s="110"/>
      <c r="IQ17" s="178"/>
      <c r="IR17" s="184"/>
      <c r="IS17" s="185"/>
      <c r="IT17" s="110"/>
      <c r="IU17" s="110"/>
      <c r="IV17" s="110"/>
      <c r="IW17" s="110"/>
      <c r="IX17" s="110"/>
      <c r="IY17" s="184"/>
      <c r="IZ17" s="185"/>
      <c r="JA17" s="110"/>
      <c r="JB17" s="110"/>
      <c r="JC17" s="110"/>
      <c r="JD17" s="110"/>
      <c r="JE17" s="96"/>
      <c r="JF17" s="98"/>
      <c r="JG17" s="185"/>
      <c r="JH17" s="110"/>
      <c r="JI17" s="110"/>
      <c r="JJ17" s="110"/>
      <c r="JK17" s="110"/>
      <c r="JL17" s="110"/>
      <c r="JM17" s="184"/>
      <c r="JN17" s="185"/>
      <c r="JO17" s="110"/>
      <c r="JP17" s="110"/>
      <c r="JQ17" s="110"/>
      <c r="JR17" s="110"/>
      <c r="JS17" s="110"/>
      <c r="JT17" s="184"/>
      <c r="JU17" s="185"/>
      <c r="JV17" s="178"/>
      <c r="JW17" s="110"/>
      <c r="JX17" s="110"/>
      <c r="JY17" s="110"/>
      <c r="JZ17" s="110"/>
      <c r="KA17" s="110"/>
      <c r="KB17" s="110"/>
      <c r="KC17" s="110"/>
      <c r="KD17" s="110"/>
      <c r="KE17" s="110"/>
      <c r="KF17" s="110"/>
      <c r="KG17" s="110"/>
      <c r="KH17" s="110"/>
      <c r="KI17" s="110"/>
      <c r="KJ17" s="110"/>
      <c r="KK17" s="110"/>
      <c r="KL17" s="110"/>
      <c r="KM17" s="110"/>
      <c r="KN17" s="110"/>
      <c r="KO17" s="110"/>
      <c r="KP17" s="110"/>
      <c r="KQ17" s="110"/>
      <c r="KR17" s="110"/>
      <c r="KS17" s="110"/>
      <c r="KT17" s="110"/>
      <c r="KU17" s="110"/>
      <c r="KV17" s="110"/>
      <c r="KW17" s="110"/>
      <c r="KX17" s="110"/>
      <c r="KY17" s="110"/>
      <c r="KZ17" s="110"/>
      <c r="LA17" s="110"/>
      <c r="LB17" s="110"/>
      <c r="LC17" s="110"/>
      <c r="LD17" s="110"/>
      <c r="LE17" s="110"/>
      <c r="LF17" s="110"/>
      <c r="LG17" s="110"/>
      <c r="LH17" s="110"/>
      <c r="LI17" s="110"/>
      <c r="LJ17" s="110"/>
      <c r="LK17" s="110"/>
      <c r="LL17" s="110"/>
      <c r="LM17" s="110"/>
      <c r="LN17" s="110"/>
      <c r="LO17" s="110"/>
      <c r="LP17" s="110"/>
      <c r="LQ17" s="110"/>
      <c r="LR17" s="110"/>
      <c r="LS17" s="110"/>
      <c r="LT17" s="110"/>
      <c r="LU17" s="110"/>
      <c r="LV17" s="110"/>
      <c r="LW17" s="110"/>
      <c r="LX17" s="110"/>
      <c r="LY17" s="110"/>
      <c r="LZ17" s="110"/>
      <c r="MA17" s="110"/>
      <c r="MB17" s="110"/>
      <c r="MC17" s="110"/>
      <c r="MD17" s="110"/>
      <c r="ME17" s="110"/>
      <c r="MF17" s="110"/>
      <c r="MG17" s="110"/>
      <c r="MH17" s="110"/>
      <c r="MI17" s="110"/>
      <c r="MJ17" s="110"/>
      <c r="MK17" s="110"/>
      <c r="ML17" s="110"/>
      <c r="MM17" s="110"/>
      <c r="MN17" s="110"/>
      <c r="MO17" s="110"/>
      <c r="MP17" s="110"/>
      <c r="MQ17" s="110"/>
      <c r="MR17" s="110"/>
      <c r="MS17" s="110"/>
      <c r="MT17" s="110"/>
      <c r="MU17" s="110"/>
      <c r="MV17" s="110"/>
      <c r="MW17" s="110"/>
      <c r="MX17" s="110"/>
      <c r="MY17" s="110"/>
      <c r="MZ17" s="110"/>
      <c r="NA17" s="110"/>
      <c r="NB17" s="110"/>
      <c r="NC17" s="110"/>
      <c r="ND17" s="110"/>
      <c r="NE17" s="110"/>
      <c r="NF17" s="110"/>
      <c r="NG17" s="110"/>
      <c r="NH17" s="110"/>
      <c r="NI17" s="110"/>
    </row>
    <row r="18" spans="1:375" ht="18.95" hidden="1" customHeight="1">
      <c r="A18" s="28" t="s">
        <v>178</v>
      </c>
      <c r="B18" s="41" t="s">
        <v>179</v>
      </c>
      <c r="C18" s="25">
        <v>42016</v>
      </c>
      <c r="D18" s="26">
        <f>E18-C18</f>
        <v>117</v>
      </c>
      <c r="E18" s="25">
        <v>42133</v>
      </c>
      <c r="F18" s="26">
        <v>0</v>
      </c>
      <c r="G18" s="42"/>
      <c r="GN18" s="98"/>
      <c r="GO18" s="99"/>
      <c r="GU18" s="98"/>
      <c r="GV18" s="99"/>
      <c r="HB18" s="98"/>
      <c r="HC18" s="99"/>
      <c r="HI18" s="98"/>
      <c r="HJ18" s="99"/>
      <c r="HO18" s="98"/>
      <c r="HP18" s="96"/>
      <c r="HQ18" s="96"/>
      <c r="HR18" s="99"/>
      <c r="HW18" s="98"/>
      <c r="HX18" s="99"/>
      <c r="ID18" s="98"/>
      <c r="IE18" s="96"/>
      <c r="IF18" s="99"/>
      <c r="IK18" s="98"/>
      <c r="IL18" s="99"/>
      <c r="IR18" s="98"/>
      <c r="IS18" s="99"/>
      <c r="IY18" s="98"/>
      <c r="IZ18" s="99"/>
      <c r="JE18" s="96"/>
      <c r="JF18" s="98"/>
      <c r="JG18" s="99"/>
      <c r="JM18" s="98"/>
      <c r="JN18" s="99"/>
      <c r="JT18" s="98"/>
      <c r="JU18" s="99"/>
    </row>
    <row r="19" spans="1:375" ht="18.95" hidden="1" customHeight="1">
      <c r="A19" s="28" t="s">
        <v>178</v>
      </c>
      <c r="B19" s="43" t="s">
        <v>21</v>
      </c>
      <c r="C19" s="44">
        <v>0</v>
      </c>
      <c r="D19" s="44">
        <v>0</v>
      </c>
      <c r="E19" s="45">
        <v>42017</v>
      </c>
      <c r="F19" s="44">
        <v>80</v>
      </c>
      <c r="G19" s="46">
        <v>0.4</v>
      </c>
      <c r="GN19" s="98"/>
      <c r="GO19" s="99"/>
      <c r="GU19" s="98"/>
      <c r="GV19" s="99"/>
      <c r="HB19" s="98"/>
      <c r="HC19" s="99"/>
      <c r="HI19" s="98"/>
      <c r="HJ19" s="99"/>
      <c r="HO19" s="98"/>
      <c r="HP19" s="96"/>
      <c r="HQ19" s="96"/>
      <c r="HR19" s="99"/>
      <c r="HW19" s="98"/>
      <c r="HX19" s="99"/>
      <c r="ID19" s="98"/>
      <c r="IE19" s="96"/>
      <c r="IF19" s="99"/>
      <c r="IK19" s="98"/>
      <c r="IL19" s="99"/>
      <c r="IR19" s="98"/>
      <c r="IS19" s="99"/>
      <c r="IY19" s="98"/>
      <c r="IZ19" s="99"/>
      <c r="JE19" s="96"/>
      <c r="JF19" s="98"/>
      <c r="JG19" s="99"/>
      <c r="JM19" s="98"/>
      <c r="JN19" s="99"/>
      <c r="JT19" s="98"/>
      <c r="JU19" s="99"/>
    </row>
    <row r="20" spans="1:375" ht="18.95" hidden="1" customHeight="1">
      <c r="A20" s="28" t="s">
        <v>178</v>
      </c>
      <c r="B20" s="113" t="s">
        <v>177</v>
      </c>
      <c r="C20" s="114">
        <v>42018</v>
      </c>
      <c r="D20" s="115">
        <f>E20-C20</f>
        <v>57</v>
      </c>
      <c r="E20" s="116">
        <v>42075</v>
      </c>
      <c r="F20" s="117">
        <v>0</v>
      </c>
      <c r="G20" s="118">
        <v>0</v>
      </c>
      <c r="GH20" s="59"/>
      <c r="GI20" s="59"/>
      <c r="GJ20" s="59"/>
      <c r="GK20" s="59"/>
      <c r="GL20" s="59"/>
      <c r="GM20" s="59"/>
      <c r="GN20" s="119"/>
      <c r="GO20" s="120"/>
      <c r="GP20" s="59"/>
      <c r="GQ20" s="59"/>
      <c r="GR20" s="59"/>
      <c r="GS20" s="59"/>
      <c r="GU20" s="98"/>
      <c r="GV20" s="99"/>
      <c r="HB20" s="98"/>
      <c r="HC20" s="99"/>
      <c r="HI20" s="98"/>
      <c r="HJ20" s="99"/>
      <c r="HO20" s="98"/>
      <c r="HP20" s="96"/>
      <c r="HQ20" s="96"/>
      <c r="HR20" s="99"/>
      <c r="HW20" s="98"/>
      <c r="HX20" s="99"/>
      <c r="ID20" s="98"/>
      <c r="IE20" s="96"/>
      <c r="IF20" s="99"/>
      <c r="IK20" s="98"/>
      <c r="IL20" s="99"/>
      <c r="IR20" s="98"/>
      <c r="IS20" s="99"/>
      <c r="IY20" s="98"/>
      <c r="IZ20" s="99"/>
      <c r="JE20" s="96"/>
      <c r="JF20" s="98"/>
      <c r="JG20" s="99"/>
      <c r="JM20" s="98"/>
      <c r="JN20" s="99"/>
      <c r="JT20" s="98"/>
      <c r="JU20" s="99"/>
    </row>
    <row r="21" spans="1:375" ht="18.95" hidden="1" customHeight="1">
      <c r="A21" s="28" t="s">
        <v>176</v>
      </c>
      <c r="B21" s="113" t="s">
        <v>175</v>
      </c>
      <c r="C21" s="114">
        <v>42011</v>
      </c>
      <c r="D21" s="115">
        <f>E21-C21</f>
        <v>62</v>
      </c>
      <c r="E21" s="116">
        <v>42073</v>
      </c>
      <c r="F21" s="117"/>
      <c r="G21" s="121"/>
      <c r="GN21" s="98"/>
      <c r="GO21" s="99"/>
      <c r="GU21" s="98"/>
      <c r="GV21" s="99"/>
      <c r="HB21" s="98"/>
      <c r="HC21" s="99"/>
      <c r="HI21" s="98"/>
      <c r="HJ21" s="99"/>
      <c r="HO21" s="98"/>
      <c r="HP21" s="96"/>
      <c r="HQ21" s="96"/>
      <c r="HR21" s="99"/>
      <c r="HW21" s="98"/>
      <c r="HX21" s="99"/>
      <c r="ID21" s="98"/>
      <c r="IE21" s="96"/>
      <c r="IF21" s="99"/>
      <c r="IK21" s="98"/>
      <c r="IL21" s="99"/>
      <c r="IR21" s="98"/>
      <c r="IS21" s="99"/>
      <c r="IY21" s="98"/>
      <c r="IZ21" s="99"/>
      <c r="JE21" s="96"/>
      <c r="JF21" s="98"/>
      <c r="JG21" s="99"/>
      <c r="JM21" s="98"/>
      <c r="JN21" s="99"/>
      <c r="JT21" s="98"/>
      <c r="JU21" s="99"/>
    </row>
    <row r="22" spans="1:375" ht="18.95" hidden="1" customHeight="1">
      <c r="A22" s="28" t="s">
        <v>174</v>
      </c>
      <c r="B22" s="113" t="s">
        <v>13</v>
      </c>
      <c r="C22" s="114">
        <v>42031</v>
      </c>
      <c r="D22" s="115">
        <v>14</v>
      </c>
      <c r="E22" s="116">
        <v>42044</v>
      </c>
      <c r="F22" s="117">
        <v>7</v>
      </c>
      <c r="G22" s="122">
        <v>0</v>
      </c>
      <c r="GN22" s="98"/>
      <c r="GO22" s="99"/>
      <c r="GU22" s="98"/>
      <c r="GV22" s="99"/>
      <c r="HB22" s="98"/>
      <c r="HC22" s="99"/>
      <c r="HI22" s="98"/>
      <c r="HJ22" s="99"/>
      <c r="HO22" s="98"/>
      <c r="HP22" s="96"/>
      <c r="HQ22" s="96"/>
      <c r="HR22" s="99"/>
      <c r="HW22" s="98"/>
      <c r="HX22" s="99"/>
      <c r="ID22" s="98"/>
      <c r="IE22" s="96"/>
      <c r="IF22" s="99"/>
      <c r="IK22" s="98"/>
      <c r="IL22" s="99"/>
      <c r="IR22" s="98"/>
      <c r="IS22" s="99"/>
      <c r="IY22" s="98"/>
      <c r="IZ22" s="99"/>
      <c r="JE22" s="96"/>
      <c r="JF22" s="98"/>
      <c r="JG22" s="99"/>
      <c r="JM22" s="98"/>
      <c r="JN22" s="99"/>
      <c r="JT22" s="98"/>
      <c r="JU22" s="99"/>
    </row>
    <row r="23" spans="1:375" ht="18.95" hidden="1" customHeight="1">
      <c r="A23" s="28" t="s">
        <v>173</v>
      </c>
      <c r="B23" s="29" t="s">
        <v>172</v>
      </c>
      <c r="C23" s="30">
        <v>42031</v>
      </c>
      <c r="D23" s="31">
        <v>29</v>
      </c>
      <c r="E23" s="32">
        <v>42060</v>
      </c>
      <c r="F23" s="33">
        <v>1</v>
      </c>
      <c r="G23" s="34">
        <v>0</v>
      </c>
      <c r="GN23" s="98"/>
      <c r="GO23" s="99"/>
      <c r="GU23" s="98"/>
      <c r="GV23" s="99"/>
      <c r="HB23" s="98"/>
      <c r="HC23" s="99"/>
      <c r="HI23" s="98"/>
      <c r="HJ23" s="99"/>
      <c r="HO23" s="98"/>
      <c r="HP23" s="96"/>
      <c r="HQ23" s="96"/>
      <c r="HR23" s="99"/>
      <c r="HW23" s="98"/>
      <c r="HX23" s="99"/>
      <c r="ID23" s="98"/>
      <c r="IE23" s="96"/>
      <c r="IF23" s="99"/>
      <c r="IK23" s="98"/>
      <c r="IL23" s="99"/>
      <c r="IR23" s="98"/>
      <c r="IS23" s="99"/>
      <c r="IY23" s="98"/>
      <c r="IZ23" s="99"/>
      <c r="JE23" s="96"/>
      <c r="JF23" s="98"/>
      <c r="JG23" s="99"/>
      <c r="JM23" s="98"/>
      <c r="JN23" s="99"/>
      <c r="JT23" s="98"/>
      <c r="JU23" s="99"/>
    </row>
    <row r="24" spans="1:375" ht="18.95" hidden="1" customHeight="1">
      <c r="A24" s="28" t="s">
        <v>10</v>
      </c>
      <c r="B24" s="29" t="s">
        <v>171</v>
      </c>
      <c r="C24" s="30">
        <v>42031</v>
      </c>
      <c r="D24" s="31">
        <v>36</v>
      </c>
      <c r="E24" s="32">
        <v>42067</v>
      </c>
      <c r="F24" s="33">
        <v>1</v>
      </c>
      <c r="G24" s="34">
        <v>0</v>
      </c>
      <c r="GN24" s="98"/>
      <c r="GO24" s="99"/>
      <c r="GU24" s="98"/>
      <c r="GV24" s="99"/>
      <c r="HB24" s="98"/>
      <c r="HC24" s="99"/>
      <c r="HI24" s="98"/>
      <c r="HJ24" s="99"/>
      <c r="HO24" s="98"/>
      <c r="HP24" s="96"/>
      <c r="HQ24" s="96"/>
      <c r="HR24" s="99"/>
      <c r="HW24" s="98"/>
      <c r="HX24" s="99"/>
      <c r="ID24" s="98"/>
      <c r="IE24" s="96"/>
      <c r="IF24" s="99"/>
      <c r="IK24" s="98"/>
      <c r="IL24" s="99"/>
      <c r="IR24" s="98"/>
      <c r="IS24" s="99"/>
      <c r="IY24" s="98"/>
      <c r="IZ24" s="99"/>
      <c r="JE24" s="96"/>
      <c r="JF24" s="98"/>
      <c r="JG24" s="99"/>
      <c r="JM24" s="98"/>
      <c r="JN24" s="99"/>
      <c r="JT24" s="98"/>
      <c r="JU24" s="99"/>
    </row>
    <row r="25" spans="1:375" ht="18.95" hidden="1" customHeight="1">
      <c r="A25" s="28" t="s">
        <v>10</v>
      </c>
      <c r="B25" s="29" t="s">
        <v>11</v>
      </c>
      <c r="C25" s="30">
        <v>42031</v>
      </c>
      <c r="D25" s="31">
        <v>36</v>
      </c>
      <c r="E25" s="32">
        <v>42058</v>
      </c>
      <c r="F25" s="33">
        <v>14</v>
      </c>
      <c r="G25" s="34">
        <v>0</v>
      </c>
      <c r="GN25" s="98"/>
      <c r="GO25" s="99"/>
      <c r="GU25" s="98"/>
      <c r="GV25" s="99"/>
      <c r="HB25" s="98"/>
      <c r="HC25" s="99"/>
      <c r="HI25" s="98"/>
      <c r="HJ25" s="99"/>
      <c r="HO25" s="98"/>
      <c r="HP25" s="96"/>
      <c r="HQ25" s="96"/>
      <c r="HR25" s="99"/>
      <c r="HW25" s="98"/>
      <c r="HX25" s="99"/>
      <c r="ID25" s="98"/>
      <c r="IE25" s="96"/>
      <c r="IF25" s="99"/>
      <c r="IK25" s="98"/>
      <c r="IL25" s="99"/>
      <c r="IR25" s="98"/>
      <c r="IS25" s="99"/>
      <c r="IY25" s="98"/>
      <c r="IZ25" s="99"/>
      <c r="JE25" s="96"/>
      <c r="JF25" s="98"/>
      <c r="JG25" s="99"/>
      <c r="JM25" s="98"/>
      <c r="JN25" s="99"/>
      <c r="JT25" s="98"/>
      <c r="JU25" s="99"/>
    </row>
    <row r="26" spans="1:375" ht="18.95" hidden="1" customHeight="1">
      <c r="A26" s="28" t="s">
        <v>10</v>
      </c>
      <c r="B26" s="29" t="s">
        <v>87</v>
      </c>
      <c r="C26" s="30">
        <v>42053</v>
      </c>
      <c r="D26" s="31">
        <f>E26-C26</f>
        <v>17</v>
      </c>
      <c r="E26" s="32">
        <v>42070</v>
      </c>
      <c r="F26" s="33">
        <v>8</v>
      </c>
      <c r="G26" s="34"/>
      <c r="GN26" s="98"/>
      <c r="GO26" s="99"/>
      <c r="GU26" s="98"/>
      <c r="GV26" s="99"/>
      <c r="HB26" s="98"/>
      <c r="HC26" s="99"/>
      <c r="HI26" s="98"/>
      <c r="HJ26" s="99"/>
      <c r="HO26" s="98"/>
      <c r="HP26" s="96"/>
      <c r="HQ26" s="96"/>
      <c r="HR26" s="99"/>
      <c r="HW26" s="98"/>
      <c r="HX26" s="99"/>
      <c r="ID26" s="98"/>
      <c r="IE26" s="96"/>
      <c r="IF26" s="99"/>
      <c r="IK26" s="98"/>
      <c r="IL26" s="99"/>
      <c r="IR26" s="98"/>
      <c r="IS26" s="99"/>
      <c r="IY26" s="98"/>
      <c r="IZ26" s="99"/>
      <c r="JE26" s="96"/>
      <c r="JF26" s="98"/>
      <c r="JG26" s="99"/>
      <c r="JM26" s="98"/>
      <c r="JN26" s="99"/>
      <c r="JT26" s="98"/>
      <c r="JU26" s="99"/>
    </row>
    <row r="27" spans="1:375" ht="18.95" hidden="1" customHeight="1">
      <c r="A27" s="28" t="s">
        <v>10</v>
      </c>
      <c r="B27" s="29" t="s">
        <v>9</v>
      </c>
      <c r="C27" s="47">
        <v>42079</v>
      </c>
      <c r="D27" s="31">
        <v>12</v>
      </c>
      <c r="E27" s="32">
        <v>42091</v>
      </c>
      <c r="F27" s="33">
        <v>1</v>
      </c>
      <c r="G27" s="34">
        <v>0</v>
      </c>
      <c r="GN27" s="98"/>
      <c r="GO27" s="99"/>
      <c r="GU27" s="98"/>
      <c r="GV27" s="99"/>
      <c r="HB27" s="98"/>
      <c r="HC27" s="99"/>
      <c r="HI27" s="98"/>
      <c r="HJ27" s="99"/>
      <c r="HO27" s="98"/>
      <c r="HP27" s="96"/>
      <c r="HQ27" s="96"/>
      <c r="HR27" s="99"/>
      <c r="HW27" s="98"/>
      <c r="HX27" s="99"/>
      <c r="ID27" s="98"/>
      <c r="IE27" s="96"/>
      <c r="IF27" s="99"/>
      <c r="IK27" s="98"/>
      <c r="IL27" s="99"/>
      <c r="IR27" s="98"/>
      <c r="IS27" s="99"/>
      <c r="IY27" s="98"/>
      <c r="IZ27" s="99"/>
      <c r="JE27" s="96"/>
      <c r="JF27" s="98"/>
      <c r="JG27" s="99"/>
      <c r="JM27" s="98"/>
      <c r="JN27" s="99"/>
      <c r="JT27" s="98"/>
      <c r="JU27" s="99"/>
    </row>
    <row r="28" spans="1:375" ht="18.95" customHeight="1">
      <c r="A28" s="28" t="s">
        <v>8</v>
      </c>
      <c r="B28" s="29" t="s">
        <v>170</v>
      </c>
      <c r="C28" s="48">
        <v>0</v>
      </c>
      <c r="D28" s="31">
        <v>0</v>
      </c>
      <c r="E28" s="32">
        <v>42097</v>
      </c>
      <c r="F28" s="33">
        <v>14</v>
      </c>
      <c r="G28" s="34">
        <v>0</v>
      </c>
      <c r="GN28" s="98"/>
      <c r="GO28" s="99"/>
      <c r="GU28" s="98"/>
      <c r="GV28" s="99"/>
      <c r="HB28" s="98"/>
      <c r="HC28" s="99"/>
      <c r="HI28" s="98"/>
      <c r="HJ28" s="99"/>
      <c r="HO28" s="98"/>
      <c r="HP28" s="96"/>
      <c r="HQ28" s="96"/>
      <c r="HR28" s="99"/>
      <c r="HW28" s="98"/>
      <c r="HX28" s="99"/>
      <c r="ID28" s="98"/>
      <c r="IE28" s="96"/>
      <c r="IF28" s="99"/>
      <c r="IK28" s="98"/>
      <c r="IL28" s="99"/>
      <c r="IR28" s="98"/>
      <c r="IS28" s="99"/>
      <c r="IY28" s="98"/>
      <c r="IZ28" s="99"/>
      <c r="JE28" s="96"/>
      <c r="JF28" s="98"/>
      <c r="JG28" s="99"/>
      <c r="JM28" s="98"/>
      <c r="JN28" s="99"/>
      <c r="JT28" s="98"/>
      <c r="JU28" s="99"/>
    </row>
    <row r="29" spans="1:375" ht="18.95" customHeight="1">
      <c r="A29" s="28" t="s">
        <v>8</v>
      </c>
      <c r="B29" s="29" t="s">
        <v>485</v>
      </c>
      <c r="C29" s="47">
        <v>42095</v>
      </c>
      <c r="D29" s="31">
        <f>E29-C29</f>
        <v>17</v>
      </c>
      <c r="E29" s="32">
        <v>42112</v>
      </c>
      <c r="F29" s="33">
        <v>8</v>
      </c>
      <c r="G29" s="180"/>
      <c r="GN29" s="98"/>
      <c r="GO29" s="99"/>
      <c r="GU29" s="98"/>
      <c r="GV29" s="99"/>
      <c r="HB29" s="98"/>
      <c r="HC29" s="99"/>
      <c r="HI29" s="98"/>
      <c r="HJ29" s="99"/>
      <c r="HO29" s="98"/>
      <c r="HP29" s="96"/>
      <c r="HQ29" s="96"/>
      <c r="HR29" s="99"/>
      <c r="HW29" s="98"/>
      <c r="HX29" s="99"/>
      <c r="ID29" s="98"/>
      <c r="IE29" s="96"/>
      <c r="IF29" s="99"/>
      <c r="IK29" s="98"/>
      <c r="IL29" s="99"/>
      <c r="IR29" s="98"/>
      <c r="IS29" s="99"/>
      <c r="IY29" s="98"/>
      <c r="IZ29" s="99"/>
      <c r="JE29" s="96"/>
      <c r="JF29" s="98"/>
      <c r="JG29" s="99"/>
      <c r="JM29" s="98"/>
      <c r="JN29" s="99"/>
      <c r="JT29" s="98"/>
      <c r="JU29" s="99"/>
    </row>
    <row r="30" spans="1:375" ht="18.95" customHeight="1">
      <c r="A30" s="28" t="s">
        <v>8</v>
      </c>
      <c r="B30" s="37" t="s">
        <v>166</v>
      </c>
      <c r="C30" s="38">
        <v>0</v>
      </c>
      <c r="D30" s="38">
        <v>0</v>
      </c>
      <c r="E30" s="39">
        <v>42121</v>
      </c>
      <c r="F30" s="38">
        <v>12</v>
      </c>
      <c r="G30" s="49">
        <v>0</v>
      </c>
      <c r="GN30" s="98"/>
      <c r="GO30" s="99"/>
      <c r="GU30" s="98"/>
      <c r="GV30" s="99"/>
      <c r="HB30" s="98"/>
      <c r="HC30" s="99"/>
      <c r="HI30" s="98"/>
      <c r="HJ30" s="99"/>
      <c r="HO30" s="98"/>
      <c r="HP30" s="96"/>
      <c r="HQ30" s="96"/>
      <c r="HR30" s="99"/>
      <c r="HW30" s="98"/>
      <c r="HX30" s="99"/>
      <c r="ID30" s="98"/>
      <c r="IE30" s="96"/>
      <c r="IF30" s="99"/>
      <c r="IK30" s="98"/>
      <c r="IL30" s="99"/>
      <c r="IR30" s="98"/>
      <c r="IS30" s="99"/>
      <c r="IY30" s="98"/>
      <c r="IZ30" s="99"/>
      <c r="JE30" s="96"/>
      <c r="JF30" s="98"/>
      <c r="JG30" s="99"/>
      <c r="JM30" s="98"/>
      <c r="JN30" s="99"/>
      <c r="JT30" s="98"/>
      <c r="JU30" s="99"/>
    </row>
    <row r="31" spans="1:375" ht="18.95" customHeight="1">
      <c r="A31" s="28" t="s">
        <v>7</v>
      </c>
      <c r="B31" s="50" t="s">
        <v>169</v>
      </c>
      <c r="C31" s="51">
        <v>42142</v>
      </c>
      <c r="D31" s="52">
        <f>E31-C31</f>
        <v>103</v>
      </c>
      <c r="E31" s="51">
        <v>42245</v>
      </c>
      <c r="F31" s="52"/>
      <c r="G31" s="53"/>
      <c r="GN31" s="98"/>
      <c r="GO31" s="99"/>
      <c r="GU31" s="98"/>
      <c r="GV31" s="99"/>
      <c r="HB31" s="98"/>
      <c r="HC31" s="99"/>
      <c r="HI31" s="98"/>
      <c r="HJ31" s="99"/>
      <c r="HO31" s="98"/>
      <c r="HP31" s="96"/>
      <c r="HQ31" s="96"/>
      <c r="HR31" s="99"/>
      <c r="HW31" s="98"/>
      <c r="HX31" s="99"/>
      <c r="HZ31" s="76"/>
      <c r="IA31" s="76"/>
      <c r="IB31" s="76"/>
      <c r="IC31" s="76"/>
      <c r="ID31" s="186"/>
      <c r="IE31" s="97"/>
      <c r="IF31" s="187"/>
      <c r="IG31" s="76"/>
      <c r="IH31" s="76"/>
      <c r="II31" s="76"/>
      <c r="IJ31" s="76"/>
      <c r="IK31" s="186"/>
      <c r="IL31" s="187"/>
      <c r="IQ31" s="58"/>
      <c r="IR31" s="98"/>
      <c r="IS31" s="99"/>
      <c r="IY31" s="98"/>
      <c r="IZ31" s="99"/>
      <c r="JA31" s="76"/>
      <c r="JE31" s="96"/>
      <c r="JF31" s="98"/>
      <c r="JG31" s="99"/>
      <c r="JM31" s="98"/>
      <c r="JN31" s="99"/>
      <c r="JT31" s="98"/>
      <c r="JU31" s="99"/>
    </row>
    <row r="32" spans="1:375" ht="18.95" customHeight="1">
      <c r="A32" s="28" t="s">
        <v>7</v>
      </c>
      <c r="B32" s="50" t="s">
        <v>475</v>
      </c>
      <c r="C32" s="51">
        <v>42151</v>
      </c>
      <c r="D32" s="52">
        <f>E32-C32</f>
        <v>2</v>
      </c>
      <c r="E32" s="51">
        <v>42153</v>
      </c>
      <c r="F32" s="52"/>
      <c r="G32" s="53"/>
      <c r="GN32" s="98"/>
      <c r="GO32" s="99"/>
      <c r="GU32" s="98"/>
      <c r="GV32" s="99"/>
      <c r="HB32" s="98"/>
      <c r="HC32" s="99"/>
      <c r="HI32" s="98"/>
      <c r="HJ32" s="99"/>
      <c r="HO32" s="98"/>
      <c r="HP32" s="96"/>
      <c r="HQ32" s="96"/>
      <c r="HR32" s="99"/>
      <c r="HW32" s="98"/>
      <c r="HX32" s="99"/>
      <c r="HZ32" s="76"/>
      <c r="IA32" s="76"/>
      <c r="IB32" s="76"/>
      <c r="IC32" s="76"/>
      <c r="ID32" s="186"/>
      <c r="IE32" s="97"/>
      <c r="IF32" s="187"/>
      <c r="IG32" s="76"/>
      <c r="IH32" s="76"/>
      <c r="II32" s="76"/>
      <c r="IJ32" s="76"/>
      <c r="IK32" s="186"/>
      <c r="IL32" s="187"/>
      <c r="IQ32" s="58"/>
      <c r="IR32" s="98"/>
      <c r="IS32" s="99"/>
      <c r="IY32" s="98"/>
      <c r="IZ32" s="99"/>
      <c r="JA32" s="76"/>
      <c r="JE32" s="97"/>
      <c r="JF32" s="186"/>
      <c r="JG32" s="187"/>
      <c r="JH32" s="76"/>
      <c r="JI32" s="76"/>
      <c r="JJ32" s="76"/>
      <c r="JK32" s="76"/>
      <c r="JL32" s="76"/>
      <c r="JM32" s="186"/>
      <c r="JN32" s="187"/>
      <c r="JO32" s="76"/>
      <c r="JP32" s="76"/>
      <c r="JQ32" s="76"/>
      <c r="JR32" s="76"/>
      <c r="JS32" s="76"/>
      <c r="JT32" s="186"/>
      <c r="JU32" s="187"/>
      <c r="JW32" s="76"/>
      <c r="JX32" s="76"/>
      <c r="JY32" s="76"/>
      <c r="JZ32" s="76"/>
      <c r="KA32" s="76"/>
      <c r="KB32" s="76"/>
      <c r="KC32" s="76"/>
      <c r="KD32" s="76"/>
      <c r="KE32" s="76"/>
      <c r="KF32" s="76"/>
      <c r="KG32" s="76"/>
      <c r="KH32" s="76"/>
      <c r="KI32" s="76"/>
      <c r="KJ32" s="76"/>
      <c r="KK32" s="76"/>
      <c r="KL32" s="76"/>
      <c r="KM32" s="76"/>
      <c r="KN32" s="76"/>
      <c r="KO32" s="76"/>
      <c r="KP32" s="76"/>
      <c r="KQ32" s="76"/>
      <c r="KR32" s="76"/>
      <c r="KS32" s="76"/>
      <c r="KT32" s="76"/>
      <c r="KU32" s="76"/>
      <c r="KV32" s="76"/>
      <c r="KW32" s="76"/>
      <c r="KX32" s="76"/>
      <c r="KY32" s="76"/>
      <c r="KZ32" s="76"/>
      <c r="LA32" s="76"/>
      <c r="LB32" s="76"/>
      <c r="LC32" s="76"/>
      <c r="LD32" s="76"/>
      <c r="LE32" s="76"/>
      <c r="LF32" s="76"/>
      <c r="LG32" s="76"/>
      <c r="LH32" s="76"/>
      <c r="LI32" s="76"/>
      <c r="LJ32" s="76"/>
      <c r="LK32" s="76"/>
      <c r="LL32" s="76"/>
      <c r="LM32" s="76"/>
      <c r="LN32" s="76"/>
      <c r="LO32" s="76"/>
      <c r="LP32" s="76"/>
      <c r="LQ32" s="76"/>
      <c r="LR32" s="76"/>
      <c r="LS32" s="76"/>
      <c r="LT32" s="76"/>
      <c r="LU32" s="76"/>
      <c r="LV32" s="76"/>
      <c r="LW32" s="76"/>
      <c r="LX32" s="76"/>
      <c r="LY32" s="76"/>
      <c r="LZ32" s="76"/>
      <c r="MA32" s="76"/>
      <c r="MB32" s="76"/>
      <c r="MC32" s="76"/>
      <c r="MD32" s="76"/>
      <c r="ME32" s="76"/>
      <c r="MF32" s="76"/>
      <c r="MG32" s="76"/>
      <c r="MH32" s="76"/>
      <c r="MI32" s="76"/>
      <c r="MJ32" s="76"/>
      <c r="MK32" s="76"/>
      <c r="ML32" s="76"/>
      <c r="MM32" s="76"/>
      <c r="MN32" s="76"/>
      <c r="MO32" s="76"/>
      <c r="MP32" s="76"/>
      <c r="MQ32" s="76"/>
      <c r="MR32" s="76"/>
      <c r="MS32" s="76"/>
      <c r="MT32" s="76"/>
      <c r="MU32" s="76"/>
      <c r="MV32" s="76"/>
      <c r="MW32" s="76"/>
      <c r="MX32" s="76"/>
      <c r="MY32" s="76"/>
      <c r="MZ32" s="76"/>
      <c r="NA32" s="76"/>
      <c r="NB32" s="76"/>
      <c r="NC32" s="76"/>
      <c r="ND32" s="76"/>
      <c r="NE32" s="76"/>
      <c r="NF32" s="76"/>
      <c r="NG32" s="76"/>
      <c r="NH32" s="76"/>
      <c r="NI32" s="76"/>
      <c r="NJ32" s="76"/>
      <c r="NK32" s="76"/>
    </row>
    <row r="33" spans="1:375" ht="18.95" customHeight="1">
      <c r="A33" s="28" t="s">
        <v>522</v>
      </c>
      <c r="B33" s="195" t="s">
        <v>177</v>
      </c>
      <c r="C33" s="196">
        <v>42093</v>
      </c>
      <c r="D33" s="197"/>
      <c r="E33" s="196">
        <v>42093</v>
      </c>
      <c r="F33" s="197">
        <v>100</v>
      </c>
      <c r="G33" s="53"/>
      <c r="GN33" s="98"/>
      <c r="GO33" s="99"/>
      <c r="GU33" s="98"/>
      <c r="GV33" s="99"/>
      <c r="HB33" s="98"/>
      <c r="HC33" s="99"/>
      <c r="HI33" s="98"/>
      <c r="HJ33" s="99"/>
      <c r="HO33" s="98"/>
      <c r="HP33" s="96"/>
      <c r="HQ33" s="96"/>
      <c r="HR33" s="99"/>
      <c r="HW33" s="98"/>
      <c r="HX33" s="99"/>
      <c r="HZ33" s="76"/>
      <c r="IA33" s="76"/>
      <c r="IB33" s="76"/>
      <c r="IC33" s="76"/>
      <c r="ID33" s="186"/>
      <c r="IE33" s="97"/>
      <c r="IF33" s="187"/>
      <c r="IG33" s="76"/>
      <c r="IH33" s="76"/>
      <c r="II33" s="76"/>
      <c r="IJ33" s="76"/>
      <c r="IK33" s="186"/>
      <c r="IL33" s="187"/>
      <c r="IQ33" s="58"/>
      <c r="IR33" s="98"/>
      <c r="IS33" s="99"/>
      <c r="IY33" s="98"/>
      <c r="IZ33" s="99"/>
      <c r="JA33" s="76"/>
      <c r="JE33" s="97"/>
      <c r="JF33" s="186"/>
      <c r="JG33" s="187"/>
      <c r="JH33" s="76"/>
      <c r="JI33" s="76"/>
      <c r="JJ33" s="76"/>
      <c r="JK33" s="76"/>
      <c r="JL33" s="76"/>
      <c r="JM33" s="186"/>
      <c r="JN33" s="187"/>
      <c r="JO33" s="76"/>
      <c r="JP33" s="76"/>
      <c r="JQ33" s="76"/>
      <c r="JR33" s="76"/>
      <c r="JS33" s="76"/>
      <c r="JT33" s="186"/>
      <c r="JU33" s="187"/>
      <c r="JW33" s="76"/>
      <c r="JX33" s="76"/>
      <c r="JY33" s="76"/>
      <c r="JZ33" s="76"/>
      <c r="KA33" s="76"/>
      <c r="KB33" s="76"/>
      <c r="KC33" s="76"/>
      <c r="KD33" s="76"/>
      <c r="KE33" s="76"/>
      <c r="KF33" s="76"/>
      <c r="KG33" s="76"/>
      <c r="KH33" s="76"/>
      <c r="KI33" s="76"/>
      <c r="KJ33" s="76"/>
      <c r="KK33" s="76"/>
      <c r="KL33" s="76"/>
      <c r="KM33" s="76"/>
      <c r="KN33" s="76"/>
      <c r="KO33" s="76"/>
      <c r="KP33" s="76"/>
      <c r="KQ33" s="76"/>
      <c r="KR33" s="76"/>
      <c r="KS33" s="76"/>
      <c r="KT33" s="76"/>
      <c r="KU33" s="76"/>
      <c r="KV33" s="76"/>
      <c r="KW33" s="76"/>
      <c r="KX33" s="76"/>
      <c r="KY33" s="76"/>
      <c r="KZ33" s="76"/>
      <c r="LA33" s="76"/>
      <c r="LB33" s="76"/>
      <c r="LC33" s="76"/>
      <c r="LD33" s="76"/>
      <c r="LE33" s="76"/>
      <c r="LF33" s="76"/>
      <c r="LG33" s="76"/>
      <c r="LH33" s="76"/>
      <c r="LI33" s="76"/>
      <c r="LJ33" s="76"/>
      <c r="LK33" s="76"/>
      <c r="LL33" s="76"/>
      <c r="LM33" s="76"/>
      <c r="LN33" s="76"/>
      <c r="LO33" s="76"/>
      <c r="LP33" s="76"/>
      <c r="LQ33" s="76"/>
      <c r="LR33" s="76"/>
      <c r="LS33" s="76"/>
      <c r="LT33" s="76"/>
      <c r="LU33" s="76"/>
      <c r="LV33" s="76"/>
      <c r="LW33" s="76"/>
      <c r="LX33" s="76"/>
      <c r="LY33" s="76"/>
      <c r="LZ33" s="76"/>
      <c r="MA33" s="76"/>
      <c r="MB33" s="76"/>
      <c r="MC33" s="76"/>
      <c r="MD33" s="76"/>
      <c r="ME33" s="76"/>
      <c r="MF33" s="76"/>
      <c r="MG33" s="76"/>
      <c r="MH33" s="76"/>
      <c r="MI33" s="76"/>
      <c r="MJ33" s="76"/>
      <c r="MK33" s="76"/>
      <c r="ML33" s="76"/>
      <c r="MM33" s="76"/>
      <c r="MN33" s="76"/>
      <c r="MO33" s="76"/>
      <c r="MP33" s="76"/>
      <c r="MQ33" s="76"/>
      <c r="MR33" s="76"/>
      <c r="MS33" s="76"/>
      <c r="MT33" s="76"/>
      <c r="MU33" s="76"/>
      <c r="MV33" s="76"/>
      <c r="MW33" s="76"/>
      <c r="MX33" s="76"/>
      <c r="MY33" s="76"/>
      <c r="MZ33" s="76"/>
      <c r="NA33" s="76"/>
      <c r="NB33" s="76"/>
      <c r="NC33" s="76"/>
      <c r="ND33" s="76"/>
      <c r="NE33" s="76"/>
      <c r="NF33" s="76"/>
      <c r="NG33" s="76"/>
      <c r="NH33" s="76"/>
      <c r="NI33" s="76"/>
      <c r="NJ33" s="76"/>
      <c r="NK33" s="76"/>
    </row>
    <row r="34" spans="1:375" ht="18.95" customHeight="1">
      <c r="A34" s="28" t="s">
        <v>7</v>
      </c>
      <c r="B34" s="29" t="s">
        <v>476</v>
      </c>
      <c r="C34" s="30">
        <v>42096</v>
      </c>
      <c r="D34" s="31">
        <f>E34-C34</f>
        <v>60</v>
      </c>
      <c r="E34" s="32">
        <v>42156</v>
      </c>
      <c r="F34" s="33"/>
      <c r="G34" s="34"/>
      <c r="GN34" s="98"/>
      <c r="GO34" s="99"/>
      <c r="GU34" s="98"/>
      <c r="GV34" s="99"/>
      <c r="HB34" s="98"/>
      <c r="HC34" s="99"/>
      <c r="HI34" s="98"/>
      <c r="HJ34" s="99"/>
      <c r="HO34" s="98"/>
      <c r="HP34" s="96"/>
      <c r="HQ34" s="96"/>
      <c r="HR34" s="99"/>
      <c r="HW34" s="98"/>
      <c r="HX34" s="99"/>
      <c r="ID34" s="98"/>
      <c r="IE34" s="96"/>
      <c r="IF34" s="99"/>
      <c r="IK34" s="98"/>
      <c r="IL34" s="99"/>
      <c r="IR34" s="98"/>
      <c r="IS34" s="99"/>
      <c r="IY34" s="98"/>
      <c r="IZ34" s="99"/>
      <c r="JE34" s="96"/>
      <c r="JF34" s="186"/>
      <c r="JG34" s="187"/>
      <c r="JH34" s="76"/>
      <c r="JI34" s="76"/>
      <c r="JJ34" s="76"/>
      <c r="JK34" s="76"/>
      <c r="JL34" s="76"/>
      <c r="JM34" s="186"/>
      <c r="JN34" s="187"/>
      <c r="JO34" s="76"/>
      <c r="JP34" s="76"/>
      <c r="JQ34" s="76"/>
      <c r="JR34" s="76"/>
      <c r="JS34" s="76"/>
      <c r="JT34" s="186"/>
      <c r="JU34" s="187"/>
      <c r="JW34" s="76"/>
      <c r="JX34" s="76"/>
      <c r="JY34" s="76"/>
      <c r="JZ34" s="76"/>
      <c r="KA34" s="76"/>
      <c r="KB34" s="76"/>
      <c r="KC34" s="76"/>
      <c r="KD34" s="76"/>
      <c r="KE34" s="76"/>
      <c r="KF34" s="76"/>
      <c r="KG34" s="76"/>
      <c r="KH34" s="76"/>
      <c r="KI34" s="76"/>
      <c r="KJ34" s="76"/>
      <c r="KK34" s="76"/>
      <c r="KL34" s="76"/>
      <c r="KM34" s="76"/>
      <c r="KN34" s="76"/>
      <c r="KO34" s="76"/>
      <c r="KP34" s="76"/>
      <c r="KQ34" s="76"/>
      <c r="KR34" s="76"/>
      <c r="KS34" s="76"/>
      <c r="KT34" s="76"/>
      <c r="KU34" s="76"/>
      <c r="KV34" s="76"/>
      <c r="KW34" s="76"/>
      <c r="KX34" s="76"/>
      <c r="KY34" s="76"/>
      <c r="KZ34" s="76"/>
      <c r="LA34" s="76"/>
      <c r="LB34" s="76"/>
      <c r="LC34" s="76"/>
      <c r="LD34" s="76"/>
      <c r="LE34" s="76"/>
      <c r="LF34" s="76"/>
      <c r="LG34" s="76"/>
      <c r="LH34" s="76"/>
      <c r="LI34" s="76"/>
      <c r="LJ34" s="76"/>
      <c r="LK34" s="76"/>
      <c r="LL34" s="76"/>
      <c r="LM34" s="76"/>
      <c r="LN34" s="76"/>
      <c r="LO34" s="76"/>
      <c r="LP34" s="76"/>
      <c r="LQ34" s="76"/>
      <c r="LR34" s="76"/>
      <c r="LS34" s="76"/>
      <c r="LT34" s="76"/>
      <c r="LU34" s="76"/>
      <c r="LV34" s="76"/>
      <c r="LW34" s="76"/>
      <c r="LX34" s="76"/>
      <c r="LY34" s="76"/>
      <c r="LZ34" s="76"/>
      <c r="MA34" s="76"/>
      <c r="MB34" s="76"/>
      <c r="MC34" s="76"/>
      <c r="MD34" s="76"/>
      <c r="ME34" s="76"/>
      <c r="MF34" s="76"/>
      <c r="MG34" s="76"/>
      <c r="MH34" s="76"/>
      <c r="MI34" s="76"/>
      <c r="MJ34" s="76"/>
      <c r="MK34" s="76"/>
      <c r="ML34" s="76"/>
      <c r="MM34" s="76"/>
      <c r="MN34" s="76"/>
      <c r="MO34" s="76"/>
      <c r="MP34" s="76"/>
      <c r="MQ34" s="76"/>
      <c r="MR34" s="76"/>
      <c r="MS34" s="76"/>
      <c r="MT34" s="76"/>
      <c r="MU34" s="76"/>
      <c r="MV34" s="76"/>
      <c r="MW34" s="76"/>
      <c r="MX34" s="76"/>
      <c r="MY34" s="76"/>
      <c r="MZ34" s="76"/>
      <c r="NA34" s="76"/>
      <c r="NB34" s="76"/>
      <c r="NC34" s="76"/>
      <c r="ND34" s="76"/>
      <c r="NE34" s="76"/>
      <c r="NF34" s="76"/>
      <c r="NG34" s="76"/>
      <c r="NH34" s="76"/>
      <c r="NI34" s="76"/>
    </row>
    <row r="35" spans="1:375" ht="18.95" customHeight="1">
      <c r="A35" s="28" t="s">
        <v>7</v>
      </c>
      <c r="B35" s="29" t="s">
        <v>6</v>
      </c>
      <c r="C35" s="30">
        <v>42128</v>
      </c>
      <c r="D35" s="31">
        <v>7</v>
      </c>
      <c r="E35" s="32">
        <v>42135</v>
      </c>
      <c r="F35" s="33">
        <v>5</v>
      </c>
      <c r="G35" s="34">
        <v>0</v>
      </c>
      <c r="GN35" s="98"/>
      <c r="GO35" s="99"/>
      <c r="GU35" s="98"/>
      <c r="GV35" s="99"/>
      <c r="HB35" s="98"/>
      <c r="HC35" s="99"/>
      <c r="HI35" s="98"/>
      <c r="HJ35" s="99"/>
      <c r="HO35" s="98"/>
      <c r="HP35" s="96"/>
      <c r="HQ35" s="96"/>
      <c r="HR35" s="99"/>
      <c r="HW35" s="98"/>
      <c r="HX35" s="99"/>
      <c r="ID35" s="98"/>
      <c r="IE35" s="96"/>
      <c r="IF35" s="99"/>
      <c r="IK35" s="98"/>
      <c r="IL35" s="99"/>
      <c r="IR35" s="98"/>
      <c r="IS35" s="99"/>
      <c r="IY35" s="98"/>
      <c r="IZ35" s="99"/>
      <c r="JE35" s="96"/>
      <c r="JF35" s="186"/>
      <c r="JG35" s="187"/>
      <c r="JH35" s="76"/>
      <c r="JI35" s="76"/>
      <c r="JJ35" s="76"/>
      <c r="JK35" s="76"/>
      <c r="JL35" s="76"/>
      <c r="JM35" s="186"/>
      <c r="JN35" s="187"/>
      <c r="JO35" s="76"/>
      <c r="JP35" s="76"/>
      <c r="JQ35" s="76"/>
      <c r="JR35" s="76"/>
      <c r="JS35" s="76"/>
      <c r="JT35" s="186"/>
      <c r="JU35" s="187"/>
      <c r="JW35" s="76"/>
      <c r="JX35" s="76"/>
      <c r="JY35" s="76"/>
      <c r="JZ35" s="76"/>
      <c r="KA35" s="76"/>
      <c r="KB35" s="76"/>
      <c r="KC35" s="76"/>
      <c r="KD35" s="76"/>
      <c r="KE35" s="76"/>
      <c r="KF35" s="76"/>
      <c r="KG35" s="76"/>
      <c r="KH35" s="76"/>
      <c r="KI35" s="76"/>
      <c r="KJ35" s="76"/>
      <c r="KK35" s="76"/>
      <c r="KL35" s="76"/>
      <c r="KM35" s="76"/>
      <c r="KN35" s="76"/>
      <c r="KO35" s="76"/>
      <c r="KP35" s="76"/>
      <c r="KQ35" s="76"/>
      <c r="KR35" s="76"/>
      <c r="KS35" s="76"/>
      <c r="KT35" s="76"/>
      <c r="KU35" s="76"/>
      <c r="KV35" s="76"/>
      <c r="KW35" s="76"/>
      <c r="KX35" s="76"/>
      <c r="KY35" s="76"/>
      <c r="KZ35" s="76"/>
      <c r="LA35" s="76"/>
      <c r="LB35" s="76"/>
      <c r="LC35" s="76"/>
      <c r="LD35" s="76"/>
      <c r="LE35" s="76"/>
      <c r="LF35" s="76"/>
      <c r="LG35" s="76"/>
      <c r="LH35" s="76"/>
      <c r="LI35" s="76"/>
      <c r="LJ35" s="76"/>
      <c r="LK35" s="76"/>
      <c r="LL35" s="76"/>
      <c r="LM35" s="76"/>
      <c r="LN35" s="76"/>
      <c r="LO35" s="76"/>
      <c r="LP35" s="76"/>
      <c r="LQ35" s="76"/>
      <c r="LR35" s="76"/>
      <c r="LS35" s="76"/>
      <c r="LT35" s="76"/>
      <c r="LU35" s="76"/>
      <c r="LV35" s="76"/>
      <c r="LW35" s="76"/>
      <c r="LX35" s="76"/>
      <c r="LY35" s="76"/>
      <c r="LZ35" s="76"/>
      <c r="MA35" s="76"/>
      <c r="MB35" s="76"/>
      <c r="MC35" s="76"/>
      <c r="MD35" s="76"/>
      <c r="ME35" s="76"/>
      <c r="MF35" s="76"/>
      <c r="MG35" s="76"/>
      <c r="MH35" s="76"/>
      <c r="MI35" s="76"/>
      <c r="MJ35" s="76"/>
      <c r="MK35" s="76"/>
      <c r="ML35" s="76"/>
      <c r="MM35" s="76"/>
      <c r="MN35" s="76"/>
      <c r="MO35" s="76"/>
      <c r="MP35" s="76"/>
      <c r="MQ35" s="76"/>
      <c r="MR35" s="76"/>
      <c r="MS35" s="76"/>
      <c r="MT35" s="76"/>
      <c r="MU35" s="76"/>
      <c r="MV35" s="76"/>
      <c r="MW35" s="76"/>
      <c r="MX35" s="76"/>
      <c r="MY35" s="76"/>
      <c r="MZ35" s="76"/>
      <c r="NA35" s="76"/>
      <c r="NB35" s="76"/>
      <c r="NC35" s="76"/>
      <c r="ND35" s="76"/>
      <c r="NE35" s="76"/>
      <c r="NF35" s="76"/>
      <c r="NG35" s="76"/>
      <c r="NH35" s="76"/>
      <c r="NI35" s="76"/>
    </row>
    <row r="36" spans="1:375" ht="18.95" customHeight="1">
      <c r="A36" s="28" t="s">
        <v>7</v>
      </c>
      <c r="B36" s="29" t="s">
        <v>168</v>
      </c>
      <c r="C36" s="35">
        <v>0</v>
      </c>
      <c r="D36" s="31">
        <v>0</v>
      </c>
      <c r="E36" s="32">
        <v>42134</v>
      </c>
      <c r="F36" s="33">
        <v>7</v>
      </c>
      <c r="G36" s="34">
        <v>0</v>
      </c>
      <c r="GN36" s="98"/>
      <c r="GO36" s="99"/>
      <c r="GU36" s="98"/>
      <c r="GV36" s="99"/>
      <c r="HB36" s="98"/>
      <c r="HC36" s="99"/>
      <c r="HI36" s="98"/>
      <c r="HJ36" s="99"/>
      <c r="HO36" s="98"/>
      <c r="HP36" s="96"/>
      <c r="HQ36" s="96"/>
      <c r="HR36" s="99"/>
      <c r="HW36" s="98"/>
      <c r="HX36" s="99"/>
      <c r="ID36" s="98"/>
      <c r="IE36" s="96"/>
      <c r="IF36" s="99"/>
      <c r="IK36" s="98"/>
      <c r="IL36" s="99"/>
      <c r="IR36" s="98"/>
      <c r="IS36" s="99"/>
      <c r="IY36" s="98"/>
      <c r="IZ36" s="99"/>
      <c r="JE36" s="96"/>
      <c r="JF36" s="98"/>
      <c r="JG36" s="99"/>
      <c r="JM36" s="98"/>
      <c r="JN36" s="99"/>
      <c r="JT36" s="98"/>
      <c r="JU36" s="99"/>
    </row>
    <row r="37" spans="1:375" ht="18.95" customHeight="1">
      <c r="A37" s="28" t="s">
        <v>7</v>
      </c>
      <c r="B37" s="29" t="s">
        <v>489</v>
      </c>
      <c r="C37" s="30">
        <v>42131</v>
      </c>
      <c r="D37" s="31">
        <f>E37-C37</f>
        <v>21</v>
      </c>
      <c r="E37" s="32">
        <v>42152</v>
      </c>
      <c r="F37" s="33">
        <v>1</v>
      </c>
      <c r="G37" s="34"/>
      <c r="GN37" s="98"/>
      <c r="GO37" s="99"/>
      <c r="GU37" s="98"/>
      <c r="GV37" s="99"/>
      <c r="HB37" s="98"/>
      <c r="HC37" s="99"/>
      <c r="HI37" s="98"/>
      <c r="HJ37" s="99"/>
      <c r="HO37" s="98"/>
      <c r="HP37" s="96"/>
      <c r="HQ37" s="96"/>
      <c r="HR37" s="99"/>
      <c r="HW37" s="98"/>
      <c r="HX37" s="99"/>
      <c r="ID37" s="98"/>
      <c r="IE37" s="96"/>
      <c r="IF37" s="99"/>
      <c r="IK37" s="98"/>
      <c r="IL37" s="99"/>
      <c r="IR37" s="98"/>
      <c r="IS37" s="99"/>
      <c r="IY37" s="98"/>
      <c r="IZ37" s="99"/>
      <c r="JE37" s="96"/>
      <c r="JF37" s="98"/>
      <c r="JG37" s="99"/>
      <c r="JM37" s="98"/>
      <c r="JN37" s="99"/>
      <c r="JT37" s="98"/>
      <c r="JU37" s="99"/>
    </row>
    <row r="38" spans="1:375" ht="18.95" customHeight="1">
      <c r="A38" s="28" t="s">
        <v>3</v>
      </c>
      <c r="B38" s="29" t="s">
        <v>2</v>
      </c>
      <c r="C38" s="30">
        <v>42149</v>
      </c>
      <c r="D38" s="31">
        <v>7</v>
      </c>
      <c r="E38" s="32">
        <v>42156</v>
      </c>
      <c r="F38" s="33">
        <v>7</v>
      </c>
      <c r="G38" s="34">
        <v>0</v>
      </c>
      <c r="GN38" s="98"/>
      <c r="GO38" s="99"/>
      <c r="GU38" s="98"/>
      <c r="GV38" s="99"/>
      <c r="HB38" s="98"/>
      <c r="HC38" s="99"/>
      <c r="HI38" s="98"/>
      <c r="HJ38" s="99"/>
      <c r="HO38" s="98"/>
      <c r="HP38" s="96"/>
      <c r="HQ38" s="96"/>
      <c r="HR38" s="99"/>
      <c r="HW38" s="98"/>
      <c r="HX38" s="99"/>
      <c r="ID38" s="98"/>
      <c r="IE38" s="96"/>
      <c r="IF38" s="99"/>
      <c r="IK38" s="98"/>
      <c r="IL38" s="99"/>
      <c r="IR38" s="98"/>
      <c r="IS38" s="99"/>
      <c r="IY38" s="98"/>
      <c r="IZ38" s="99"/>
      <c r="JE38" s="96"/>
      <c r="JF38" s="98"/>
      <c r="JG38" s="99"/>
      <c r="JM38" s="98"/>
      <c r="JN38" s="99"/>
      <c r="JT38" s="98"/>
      <c r="JU38" s="99"/>
    </row>
    <row r="39" spans="1:375" ht="18.95" customHeight="1">
      <c r="A39" s="28" t="s">
        <v>3</v>
      </c>
      <c r="B39" s="29" t="s">
        <v>1</v>
      </c>
      <c r="C39" s="30">
        <v>42163</v>
      </c>
      <c r="D39" s="31">
        <v>7</v>
      </c>
      <c r="E39" s="32">
        <v>42170</v>
      </c>
      <c r="F39" s="33">
        <v>5</v>
      </c>
      <c r="G39" s="34">
        <v>0</v>
      </c>
      <c r="GN39" s="98"/>
      <c r="GO39" s="99"/>
      <c r="GU39" s="98"/>
      <c r="GV39" s="99"/>
      <c r="HB39" s="98"/>
      <c r="HC39" s="99"/>
      <c r="HI39" s="98"/>
      <c r="HJ39" s="99"/>
      <c r="HO39" s="98"/>
      <c r="HP39" s="96"/>
      <c r="HQ39" s="96"/>
      <c r="HR39" s="99"/>
      <c r="HW39" s="98"/>
      <c r="HX39" s="99"/>
      <c r="ID39" s="98"/>
      <c r="IE39" s="96"/>
      <c r="IF39" s="99"/>
      <c r="IK39" s="98"/>
      <c r="IL39" s="99"/>
      <c r="IR39" s="98"/>
      <c r="IS39" s="99"/>
      <c r="IY39" s="98"/>
      <c r="IZ39" s="99"/>
      <c r="JE39" s="96"/>
      <c r="JF39" s="98"/>
      <c r="JG39" s="99"/>
      <c r="JM39" s="98"/>
      <c r="JN39" s="99"/>
      <c r="JT39" s="98"/>
      <c r="JU39" s="99"/>
    </row>
    <row r="40" spans="1:375" ht="18.95" customHeight="1" thickBot="1">
      <c r="A40" s="28" t="s">
        <v>0</v>
      </c>
      <c r="B40" s="29" t="s">
        <v>490</v>
      </c>
      <c r="C40" s="30">
        <v>42194</v>
      </c>
      <c r="D40" s="31">
        <f>E40-C40</f>
        <v>14</v>
      </c>
      <c r="E40" s="32">
        <v>42208</v>
      </c>
      <c r="F40" s="33">
        <v>1</v>
      </c>
      <c r="G40" s="180"/>
      <c r="GN40" s="98"/>
      <c r="GO40" s="99"/>
      <c r="GU40" s="98"/>
      <c r="GV40" s="99"/>
      <c r="HB40" s="98"/>
      <c r="HC40" s="99"/>
      <c r="HI40" s="98"/>
      <c r="HJ40" s="99"/>
      <c r="HO40" s="98"/>
      <c r="HP40" s="96"/>
      <c r="HQ40" s="96"/>
      <c r="HR40" s="99"/>
      <c r="HW40" s="98"/>
      <c r="HX40" s="99"/>
      <c r="ID40" s="98"/>
      <c r="IE40" s="96"/>
      <c r="IF40" s="99"/>
      <c r="IK40" s="98"/>
      <c r="IL40" s="99"/>
      <c r="IR40" s="98"/>
      <c r="IS40" s="99"/>
      <c r="IY40" s="123"/>
      <c r="IZ40" s="124"/>
      <c r="JE40" s="96"/>
      <c r="JF40" s="98"/>
      <c r="JG40" s="99"/>
      <c r="JM40" s="98"/>
      <c r="JN40" s="99"/>
      <c r="JT40" s="98"/>
      <c r="JU40" s="99"/>
    </row>
    <row r="41" spans="1:375" ht="18.95" customHeight="1" thickBot="1">
      <c r="A41" s="28" t="s">
        <v>167</v>
      </c>
      <c r="B41" s="54" t="s">
        <v>166</v>
      </c>
      <c r="C41" s="55">
        <v>0</v>
      </c>
      <c r="D41" s="55">
        <v>0</v>
      </c>
      <c r="E41" s="56">
        <v>42233</v>
      </c>
      <c r="F41" s="55">
        <v>12</v>
      </c>
      <c r="G41" s="57">
        <v>0</v>
      </c>
      <c r="GN41" s="123"/>
      <c r="GO41" s="124"/>
      <c r="GU41" s="123"/>
      <c r="GV41" s="124"/>
      <c r="HB41" s="123"/>
      <c r="HC41" s="124"/>
      <c r="HI41" s="123"/>
      <c r="HJ41" s="124"/>
      <c r="HO41" s="123"/>
      <c r="HP41" s="192"/>
      <c r="HQ41" s="192"/>
      <c r="HR41" s="124"/>
      <c r="HW41" s="123"/>
      <c r="HX41" s="124"/>
      <c r="ID41" s="123"/>
      <c r="IE41" s="192"/>
      <c r="IF41" s="124"/>
      <c r="IK41" s="123"/>
      <c r="IL41" s="124"/>
      <c r="IR41" s="123"/>
      <c r="IS41" s="124"/>
      <c r="IY41" s="123"/>
      <c r="IZ41" s="124"/>
      <c r="JE41" s="96"/>
      <c r="JF41" s="123"/>
      <c r="JG41" s="124"/>
      <c r="JM41" s="123"/>
      <c r="JN41" s="124"/>
      <c r="JT41" s="123"/>
      <c r="JU41" s="124"/>
    </row>
    <row r="43" spans="1:375">
      <c r="A43" s="58"/>
    </row>
  </sheetData>
  <conditionalFormatting sqref="I9:NI30 JA32:JE33 I31:IL33 JA31:NI31 I35:NI41">
    <cfRule type="expression" dxfId="397" priority="172">
      <formula>PercentComplete</formula>
    </cfRule>
    <cfRule type="expression" dxfId="396" priority="174">
      <formula>PercentCompleteBeyond</formula>
    </cfRule>
    <cfRule type="expression" dxfId="395" priority="175">
      <formula>Actual</formula>
    </cfRule>
    <cfRule type="expression" dxfId="394" priority="176">
      <formula>ActualBeyond</formula>
    </cfRule>
    <cfRule type="expression" dxfId="393" priority="177">
      <formula>Plan</formula>
    </cfRule>
    <cfRule type="expression" dxfId="392" priority="178">
      <formula>I$8=period_selected</formula>
    </cfRule>
    <cfRule type="expression" dxfId="391" priority="180">
      <formula>MOD(COLUMN(),2)</formula>
    </cfRule>
    <cfRule type="expression" dxfId="390" priority="181">
      <formula>MOD(COLUMN(),2)=0</formula>
    </cfRule>
  </conditionalFormatting>
  <conditionalFormatting sqref="B42:R42 BR42:FC42 GO42 GQ42:GT42 GX42:HA42 GV42 HC42 HE42:HH42 HL42:NI42 HJ42 GJ42:GM42">
    <cfRule type="expression" dxfId="389" priority="173">
      <formula>TRUE</formula>
    </cfRule>
  </conditionalFormatting>
  <conditionalFormatting sqref="I8:R8 BR8:FC8 GO8 GQ8:GT8 GX8:HA8 GV8 HC8 HE8:HH8 HL8:NI8 HJ8 GJ8:GM8">
    <cfRule type="expression" dxfId="388" priority="179">
      <formula>I$8=period_selected</formula>
    </cfRule>
  </conditionalFormatting>
  <conditionalFormatting sqref="S42:V42">
    <cfRule type="expression" dxfId="387" priority="170">
      <formula>TRUE</formula>
    </cfRule>
  </conditionalFormatting>
  <conditionalFormatting sqref="S8:V8">
    <cfRule type="expression" dxfId="386" priority="171">
      <formula>S$8=period_selected</formula>
    </cfRule>
  </conditionalFormatting>
  <conditionalFormatting sqref="W42:BQ42">
    <cfRule type="expression" dxfId="385" priority="168">
      <formula>TRUE</formula>
    </cfRule>
  </conditionalFormatting>
  <conditionalFormatting sqref="W8:BQ8">
    <cfRule type="expression" dxfId="384" priority="169">
      <formula>W$8=period_selected</formula>
    </cfRule>
  </conditionalFormatting>
  <conditionalFormatting sqref="P9:DO9">
    <cfRule type="cellIs" dxfId="383" priority="167" operator="between">
      <formula>$P$9</formula>
      <formula>$DO$9</formula>
    </cfRule>
  </conditionalFormatting>
  <conditionalFormatting sqref="DC14:DN14">
    <cfRule type="cellIs" dxfId="382" priority="166" operator="between">
      <formula>$DC$14</formula>
      <formula>$DN$14</formula>
    </cfRule>
  </conditionalFormatting>
  <conditionalFormatting sqref="IM30:IX30">
    <cfRule type="cellIs" dxfId="381" priority="165" operator="between">
      <formula>$IM$30</formula>
      <formula>$IX$30</formula>
    </cfRule>
  </conditionalFormatting>
  <conditionalFormatting sqref="MU41:NF41">
    <cfRule type="cellIs" dxfId="380" priority="164" operator="between">
      <formula>$MU$41</formula>
      <formula>$NF$41</formula>
    </cfRule>
  </conditionalFormatting>
  <conditionalFormatting sqref="EL18:FC18 GO18 GQ18:GT18 GX18:HA18 GV18 HC18 HE18:HH18 HL18:IY18 HJ18 GJ18:GM18">
    <cfRule type="cellIs" dxfId="379" priority="163" operator="between">
      <formula>$EL$18</formula>
      <formula>$IY$18</formula>
    </cfRule>
  </conditionalFormatting>
  <conditionalFormatting sqref="JH31:NG31">
    <cfRule type="cellIs" dxfId="378" priority="162" operator="between">
      <formula>$JH$31</formula>
      <formula>$NG$31</formula>
    </cfRule>
  </conditionalFormatting>
  <conditionalFormatting sqref="EM19:FC19 GO19 GQ19:GT19 GX19:HA19 GV19 HC19 HE19:HH19 HL19:HN19 HJ19 GJ19:GM19">
    <cfRule type="cellIs" dxfId="377" priority="161" operator="between">
      <formula>$EM$19</formula>
      <formula>$HN$19</formula>
    </cfRule>
  </conditionalFormatting>
  <conditionalFormatting sqref="EN20:GS21">
    <cfRule type="cellIs" dxfId="376" priority="160" operator="between">
      <formula>$EN$20</formula>
      <formula>$GS$20</formula>
    </cfRule>
  </conditionalFormatting>
  <conditionalFormatting sqref="GN42">
    <cfRule type="expression" dxfId="375" priority="150">
      <formula>TRUE</formula>
    </cfRule>
  </conditionalFormatting>
  <conditionalFormatting sqref="GN8">
    <cfRule type="expression" dxfId="374" priority="156">
      <formula>GN$8=period_selected</formula>
    </cfRule>
  </conditionalFormatting>
  <conditionalFormatting sqref="GN18">
    <cfRule type="cellIs" dxfId="373" priority="148" operator="between">
      <formula>$EL$18</formula>
      <formula>$IY$18</formula>
    </cfRule>
  </conditionalFormatting>
  <conditionalFormatting sqref="GN19">
    <cfRule type="cellIs" dxfId="372" priority="147" operator="between">
      <formula>$EM$19</formula>
      <formula>$HN$19</formula>
    </cfRule>
  </conditionalFormatting>
  <conditionalFormatting sqref="GP42">
    <cfRule type="expression" dxfId="371" priority="136">
      <formula>TRUE</formula>
    </cfRule>
  </conditionalFormatting>
  <conditionalFormatting sqref="GP8">
    <cfRule type="expression" dxfId="370" priority="142">
      <formula>GP$8=period_selected</formula>
    </cfRule>
  </conditionalFormatting>
  <conditionalFormatting sqref="GP18">
    <cfRule type="cellIs" dxfId="369" priority="134" operator="between">
      <formula>$EL$18</formula>
      <formula>$IY$18</formula>
    </cfRule>
  </conditionalFormatting>
  <conditionalFormatting sqref="GP19">
    <cfRule type="cellIs" dxfId="368" priority="133" operator="between">
      <formula>$EM$19</formula>
      <formula>$HN$19</formula>
    </cfRule>
  </conditionalFormatting>
  <conditionalFormatting sqref="GW42">
    <cfRule type="expression" dxfId="367" priority="122">
      <formula>TRUE</formula>
    </cfRule>
  </conditionalFormatting>
  <conditionalFormatting sqref="GW8">
    <cfRule type="expression" dxfId="366" priority="128">
      <formula>GW$8=period_selected</formula>
    </cfRule>
  </conditionalFormatting>
  <conditionalFormatting sqref="GW18">
    <cfRule type="cellIs" dxfId="365" priority="120" operator="between">
      <formula>$EL$18</formula>
      <formula>$IY$18</formula>
    </cfRule>
  </conditionalFormatting>
  <conditionalFormatting sqref="GW19">
    <cfRule type="cellIs" dxfId="364" priority="119" operator="between">
      <formula>$EM$19</formula>
      <formula>$HN$19</formula>
    </cfRule>
  </conditionalFormatting>
  <conditionalFormatting sqref="GU42">
    <cfRule type="expression" dxfId="363" priority="109">
      <formula>TRUE</formula>
    </cfRule>
  </conditionalFormatting>
  <conditionalFormatting sqref="GU8">
    <cfRule type="expression" dxfId="362" priority="115">
      <formula>GU$8=period_selected</formula>
    </cfRule>
  </conditionalFormatting>
  <conditionalFormatting sqref="GU18">
    <cfRule type="cellIs" dxfId="361" priority="107" operator="between">
      <formula>$EL$18</formula>
      <formula>$IY$18</formula>
    </cfRule>
  </conditionalFormatting>
  <conditionalFormatting sqref="GU19">
    <cfRule type="cellIs" dxfId="360" priority="106" operator="between">
      <formula>$EM$19</formula>
      <formula>$HN$19</formula>
    </cfRule>
  </conditionalFormatting>
  <conditionalFormatting sqref="HB42">
    <cfRule type="expression" dxfId="359" priority="96">
      <formula>TRUE</formula>
    </cfRule>
  </conditionalFormatting>
  <conditionalFormatting sqref="HB8">
    <cfRule type="expression" dxfId="358" priority="102">
      <formula>HB$8=period_selected</formula>
    </cfRule>
  </conditionalFormatting>
  <conditionalFormatting sqref="HB18">
    <cfRule type="cellIs" dxfId="357" priority="94" operator="between">
      <formula>$EL$18</formula>
      <formula>$IY$18</formula>
    </cfRule>
  </conditionalFormatting>
  <conditionalFormatting sqref="HB19">
    <cfRule type="cellIs" dxfId="356" priority="93" operator="between">
      <formula>$EM$19</formula>
      <formula>$HN$19</formula>
    </cfRule>
  </conditionalFormatting>
  <conditionalFormatting sqref="HD42">
    <cfRule type="expression" dxfId="355" priority="83">
      <formula>TRUE</formula>
    </cfRule>
  </conditionalFormatting>
  <conditionalFormatting sqref="HD8">
    <cfRule type="expression" dxfId="354" priority="89">
      <formula>HD$8=period_selected</formula>
    </cfRule>
  </conditionalFormatting>
  <conditionalFormatting sqref="HD18">
    <cfRule type="cellIs" dxfId="353" priority="81" operator="between">
      <formula>$EL$18</formula>
      <formula>$IY$18</formula>
    </cfRule>
  </conditionalFormatting>
  <conditionalFormatting sqref="HD19">
    <cfRule type="cellIs" dxfId="352" priority="80" operator="between">
      <formula>$EM$19</formula>
      <formula>$HN$19</formula>
    </cfRule>
  </conditionalFormatting>
  <conditionalFormatting sqref="HK42">
    <cfRule type="expression" dxfId="351" priority="70">
      <formula>TRUE</formula>
    </cfRule>
  </conditionalFormatting>
  <conditionalFormatting sqref="HK8">
    <cfRule type="expression" dxfId="350" priority="76">
      <formula>HK$8=period_selected</formula>
    </cfRule>
  </conditionalFormatting>
  <conditionalFormatting sqref="HK18">
    <cfRule type="cellIs" dxfId="349" priority="68" operator="between">
      <formula>$EL$18</formula>
      <formula>$IY$18</formula>
    </cfRule>
  </conditionalFormatting>
  <conditionalFormatting sqref="HK19">
    <cfRule type="cellIs" dxfId="348" priority="67" operator="between">
      <formula>$EM$19</formula>
      <formula>$HN$19</formula>
    </cfRule>
  </conditionalFormatting>
  <conditionalFormatting sqref="HI42">
    <cfRule type="expression" dxfId="347" priority="57">
      <formula>TRUE</formula>
    </cfRule>
  </conditionalFormatting>
  <conditionalFormatting sqref="HI8">
    <cfRule type="expression" dxfId="346" priority="63">
      <formula>HI$8=period_selected</formula>
    </cfRule>
  </conditionalFormatting>
  <conditionalFormatting sqref="HI18">
    <cfRule type="cellIs" dxfId="345" priority="55" operator="between">
      <formula>$EL$18</formula>
      <formula>$IY$18</formula>
    </cfRule>
  </conditionalFormatting>
  <conditionalFormatting sqref="HI19">
    <cfRule type="cellIs" dxfId="344" priority="54" operator="between">
      <formula>$EM$19</formula>
      <formula>$HN$19</formula>
    </cfRule>
  </conditionalFormatting>
  <conditionalFormatting sqref="GH42:GI42">
    <cfRule type="expression" dxfId="343" priority="44">
      <formula>TRUE</formula>
    </cfRule>
  </conditionalFormatting>
  <conditionalFormatting sqref="GH8:GI8">
    <cfRule type="expression" dxfId="342" priority="50">
      <formula>GH$8=period_selected</formula>
    </cfRule>
  </conditionalFormatting>
  <conditionalFormatting sqref="GH18:GI18">
    <cfRule type="cellIs" dxfId="341" priority="42" operator="between">
      <formula>$EL$18</formula>
      <formula>$IY$18</formula>
    </cfRule>
  </conditionalFormatting>
  <conditionalFormatting sqref="GH19:GI19">
    <cfRule type="cellIs" dxfId="340" priority="41" operator="between">
      <formula>$EM$19</formula>
      <formula>$HN$19</formula>
    </cfRule>
  </conditionalFormatting>
  <conditionalFormatting sqref="FD42:GG42">
    <cfRule type="expression" dxfId="339" priority="30">
      <formula>TRUE</formula>
    </cfRule>
  </conditionalFormatting>
  <conditionalFormatting sqref="FD8:GG8">
    <cfRule type="expression" dxfId="338" priority="36">
      <formula>FD$8=period_selected</formula>
    </cfRule>
  </conditionalFormatting>
  <conditionalFormatting sqref="FD18:GG18">
    <cfRule type="cellIs" dxfId="337" priority="28" operator="between">
      <formula>$EL$18</formula>
      <formula>$IY$18</formula>
    </cfRule>
  </conditionalFormatting>
  <conditionalFormatting sqref="FD19:GG19">
    <cfRule type="cellIs" dxfId="336" priority="27" operator="between">
      <formula>$EM$19</formula>
      <formula>$HN$19</formula>
    </cfRule>
  </conditionalFormatting>
  <conditionalFormatting sqref="AY21:NI21">
    <cfRule type="cellIs" dxfId="335" priority="350" operator="between">
      <formula>#REF!</formula>
      <formula>#REF!</formula>
    </cfRule>
  </conditionalFormatting>
  <conditionalFormatting sqref="JF32:NK33">
    <cfRule type="expression" dxfId="334" priority="17">
      <formula>PercentComplete</formula>
    </cfRule>
    <cfRule type="expression" dxfId="333" priority="18">
      <formula>PercentCompleteBeyond</formula>
    </cfRule>
    <cfRule type="expression" dxfId="332" priority="19">
      <formula>Actual</formula>
    </cfRule>
    <cfRule type="expression" dxfId="331" priority="20">
      <formula>ActualBeyond</formula>
    </cfRule>
    <cfRule type="expression" dxfId="330" priority="21">
      <formula>Plan</formula>
    </cfRule>
    <cfRule type="expression" dxfId="329" priority="22">
      <formula>JF$8=period_selected</formula>
    </cfRule>
    <cfRule type="expression" dxfId="328" priority="23">
      <formula>MOD(COLUMN(),2)</formula>
    </cfRule>
    <cfRule type="expression" dxfId="327" priority="24">
      <formula>MOD(COLUMN(),2)=0</formula>
    </cfRule>
  </conditionalFormatting>
  <conditionalFormatting sqref="I34:NI34">
    <cfRule type="expression" dxfId="326" priority="9">
      <formula>PercentComplete</formula>
    </cfRule>
    <cfRule type="expression" dxfId="325" priority="10">
      <formula>PercentCompleteBeyond</formula>
    </cfRule>
    <cfRule type="expression" dxfId="324" priority="11">
      <formula>Actual</formula>
    </cfRule>
    <cfRule type="expression" dxfId="323" priority="12">
      <formula>ActualBeyond</formula>
    </cfRule>
    <cfRule type="expression" dxfId="322" priority="13">
      <formula>Plan</formula>
    </cfRule>
    <cfRule type="expression" dxfId="321" priority="14">
      <formula>I$8=period_selected</formula>
    </cfRule>
    <cfRule type="expression" dxfId="320" priority="15">
      <formula>MOD(COLUMN(),2)</formula>
    </cfRule>
    <cfRule type="expression" dxfId="319" priority="16">
      <formula>MOD(COLUMN(),2)=0</formula>
    </cfRule>
  </conditionalFormatting>
  <conditionalFormatting sqref="IM31:IZ33">
    <cfRule type="expression" dxfId="318" priority="1">
      <formula>PercentComplete</formula>
    </cfRule>
    <cfRule type="expression" dxfId="317" priority="2">
      <formula>PercentCompleteBeyond</formula>
    </cfRule>
    <cfRule type="expression" dxfId="316" priority="3">
      <formula>Actual</formula>
    </cfRule>
    <cfRule type="expression" dxfId="315" priority="4">
      <formula>ActualBeyond</formula>
    </cfRule>
    <cfRule type="expression" dxfId="314" priority="5">
      <formula>Plan</formula>
    </cfRule>
    <cfRule type="expression" dxfId="313" priority="6">
      <formula>IM$8=period_selected</formula>
    </cfRule>
    <cfRule type="expression" dxfId="312" priority="7">
      <formula>MOD(COLUMN(),2)</formula>
    </cfRule>
    <cfRule type="expression" dxfId="311" priority="8">
      <formula>MOD(COLUMN(),2)=0</formula>
    </cfRule>
  </conditionalFormatting>
  <pageMargins left="0.45" right="0.45" top="0.5" bottom="0.5" header="0.3" footer="0.3"/>
  <pageSetup scale="3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pinner 1">
              <controlPr defaultSize="0" print="0" autoPict="0" altText="Period Highlight Spin Control">
                <anchor moveWithCells="1">
                  <from>
                    <xdr:col>14</xdr:col>
                    <xdr:colOff>66675</xdr:colOff>
                    <xdr:row>2</xdr:row>
                    <xdr:rowOff>28575</xdr:rowOff>
                  </from>
                  <to>
                    <xdr:col>260</xdr:col>
                    <xdr:colOff>123825</xdr:colOff>
                    <xdr:row>2</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zoomScale="60" zoomScaleNormal="60" workbookViewId="0">
      <pane ySplit="3" topLeftCell="A4" activePane="bottomLeft" state="frozen"/>
      <selection activeCell="A7" sqref="A7"/>
      <selection pane="bottomLeft" activeCell="E3" sqref="E3"/>
    </sheetView>
  </sheetViews>
  <sheetFormatPr defaultRowHeight="15.75"/>
  <cols>
    <col min="1" max="1" width="17.42578125" style="140" customWidth="1"/>
    <col min="2" max="2" width="6.5703125" style="10" customWidth="1"/>
    <col min="3" max="3" width="44.42578125" style="6" customWidth="1"/>
    <col min="4" max="4" width="30.85546875" style="162" customWidth="1"/>
    <col min="5" max="5" width="26.85546875" style="162" customWidth="1"/>
    <col min="6" max="6" width="19.28515625" style="125" customWidth="1"/>
    <col min="7" max="7" width="17.42578125" style="125" customWidth="1"/>
    <col min="8" max="8" width="18.140625" style="125" customWidth="1"/>
    <col min="9" max="9" width="13.85546875" style="125" customWidth="1"/>
    <col min="10" max="10" width="12.7109375" style="125" customWidth="1"/>
    <col min="11" max="11" width="28.28515625" style="125" customWidth="1"/>
    <col min="12" max="12" width="14" style="125" customWidth="1"/>
    <col min="13" max="15" width="14.85546875" style="125" customWidth="1"/>
    <col min="16" max="16" width="15.42578125" style="125" customWidth="1"/>
    <col min="17" max="17" width="13.5703125" style="125" customWidth="1"/>
    <col min="18" max="18" width="9.140625" style="125" customWidth="1"/>
    <col min="19" max="19" width="17.7109375" style="125" customWidth="1"/>
    <col min="20" max="20" width="20.28515625" style="125" customWidth="1"/>
    <col min="21" max="21" width="19.5703125" style="125" customWidth="1"/>
    <col min="22" max="22" width="27" style="125" customWidth="1"/>
    <col min="23" max="23" width="21.28515625" style="125" customWidth="1"/>
    <col min="24" max="16384" width="9.140625" style="125"/>
  </cols>
  <sheetData>
    <row r="1" spans="1:23" ht="26.25">
      <c r="A1" s="573" t="s">
        <v>931</v>
      </c>
      <c r="B1" s="8"/>
      <c r="C1" s="3"/>
      <c r="D1" s="161"/>
      <c r="E1" s="161"/>
    </row>
    <row r="2" spans="1:23" ht="18">
      <c r="A2" s="249">
        <f ca="1">TODAY()</f>
        <v>42936</v>
      </c>
      <c r="B2" s="125"/>
      <c r="C2" s="125"/>
      <c r="D2" s="163"/>
      <c r="E2" s="778" t="s">
        <v>932</v>
      </c>
      <c r="F2" s="778"/>
      <c r="G2" s="778"/>
      <c r="H2" s="778"/>
      <c r="I2" s="778"/>
      <c r="J2" s="778"/>
      <c r="K2" s="778"/>
      <c r="L2" s="778"/>
      <c r="M2" s="778"/>
      <c r="N2" s="778"/>
      <c r="O2" s="778"/>
      <c r="P2" s="778"/>
      <c r="Q2" s="778"/>
      <c r="R2" s="778"/>
      <c r="S2" s="778"/>
      <c r="T2" s="778"/>
      <c r="U2" s="778"/>
      <c r="V2" s="778"/>
      <c r="W2" s="778"/>
    </row>
    <row r="3" spans="1:23" s="139" customFormat="1" ht="94.5">
      <c r="A3" s="137" t="s">
        <v>30</v>
      </c>
      <c r="B3" s="137" t="s">
        <v>88</v>
      </c>
      <c r="C3" s="137" t="s">
        <v>24</v>
      </c>
      <c r="D3" s="138" t="s">
        <v>227</v>
      </c>
      <c r="E3" s="138" t="s">
        <v>951</v>
      </c>
      <c r="F3" s="138" t="s">
        <v>164</v>
      </c>
      <c r="G3" s="138" t="s">
        <v>953</v>
      </c>
      <c r="H3" s="138" t="s">
        <v>165</v>
      </c>
      <c r="I3" s="138" t="s">
        <v>206</v>
      </c>
      <c r="J3" s="138" t="s">
        <v>205</v>
      </c>
      <c r="K3" s="138" t="s">
        <v>207</v>
      </c>
      <c r="L3" s="138" t="s">
        <v>255</v>
      </c>
      <c r="M3" s="138" t="s">
        <v>474</v>
      </c>
      <c r="N3" s="138" t="s">
        <v>693</v>
      </c>
      <c r="O3" s="138" t="s">
        <v>691</v>
      </c>
      <c r="P3" s="138" t="s">
        <v>672</v>
      </c>
      <c r="Q3" s="138" t="s">
        <v>734</v>
      </c>
      <c r="R3" s="138" t="s">
        <v>692</v>
      </c>
      <c r="S3" s="138" t="s">
        <v>733</v>
      </c>
      <c r="T3" s="138" t="s">
        <v>762</v>
      </c>
      <c r="U3" s="138" t="s">
        <v>909</v>
      </c>
      <c r="V3" s="138" t="s">
        <v>910</v>
      </c>
      <c r="W3" s="138" t="s">
        <v>1006</v>
      </c>
    </row>
    <row r="4" spans="1:23" ht="18.75" thickBot="1">
      <c r="A4" s="793" t="s">
        <v>39</v>
      </c>
      <c r="B4" s="793"/>
      <c r="C4" s="793"/>
      <c r="D4" s="793"/>
      <c r="E4" s="793"/>
      <c r="F4" s="793"/>
      <c r="G4" s="793"/>
      <c r="H4" s="793"/>
      <c r="I4" s="793"/>
      <c r="J4" s="793"/>
      <c r="K4" s="793"/>
      <c r="L4" s="793"/>
      <c r="M4" s="779"/>
      <c r="N4" s="780"/>
      <c r="O4" s="780"/>
      <c r="P4" s="780"/>
      <c r="Q4" s="780"/>
      <c r="R4" s="780"/>
      <c r="S4" s="780"/>
      <c r="T4" s="780"/>
      <c r="U4" s="780"/>
      <c r="V4" s="780"/>
      <c r="W4" s="780"/>
    </row>
    <row r="5" spans="1:23" s="458" customFormat="1" ht="36">
      <c r="A5" s="794" t="s">
        <v>5</v>
      </c>
      <c r="B5" s="17" t="s">
        <v>106</v>
      </c>
      <c r="C5" s="469" t="s">
        <v>33</v>
      </c>
      <c r="D5" s="447"/>
      <c r="E5" s="356"/>
      <c r="F5" s="356"/>
      <c r="G5" s="356"/>
      <c r="H5" s="356"/>
      <c r="I5" s="356"/>
      <c r="J5" s="356"/>
      <c r="K5" s="356"/>
      <c r="L5" s="356"/>
      <c r="M5" s="356"/>
      <c r="N5" s="356"/>
      <c r="O5" s="356" t="s">
        <v>961</v>
      </c>
      <c r="P5" s="356" t="s">
        <v>961</v>
      </c>
      <c r="Q5" s="356"/>
      <c r="R5" s="356"/>
      <c r="S5" s="356" t="s">
        <v>961</v>
      </c>
      <c r="T5" s="356"/>
      <c r="U5" s="448" t="s">
        <v>911</v>
      </c>
      <c r="V5" s="356" t="s">
        <v>961</v>
      </c>
      <c r="W5" s="356" t="s">
        <v>966</v>
      </c>
    </row>
    <row r="6" spans="1:23" ht="18">
      <c r="A6" s="795"/>
      <c r="B6" s="13" t="s">
        <v>107</v>
      </c>
      <c r="C6" s="470" t="s">
        <v>34</v>
      </c>
      <c r="D6" s="164"/>
      <c r="E6" s="160"/>
      <c r="F6" s="355"/>
      <c r="G6" s="355"/>
      <c r="H6" s="355"/>
      <c r="I6" s="355"/>
      <c r="J6" s="355"/>
      <c r="K6" s="355"/>
      <c r="L6" s="355"/>
      <c r="M6" s="355"/>
      <c r="N6" s="355"/>
      <c r="O6" s="160"/>
      <c r="P6" s="355"/>
      <c r="Q6" s="355"/>
      <c r="R6" s="355"/>
      <c r="S6" s="355"/>
      <c r="T6" s="355"/>
      <c r="U6" s="446"/>
      <c r="V6" s="355" t="s">
        <v>965</v>
      </c>
      <c r="W6" s="355" t="s">
        <v>966</v>
      </c>
    </row>
    <row r="7" spans="1:23" ht="18">
      <c r="A7" s="795"/>
      <c r="B7" s="13" t="s">
        <v>109</v>
      </c>
      <c r="C7" s="470" t="s">
        <v>71</v>
      </c>
      <c r="D7" s="164"/>
      <c r="E7" s="160"/>
      <c r="F7" s="355"/>
      <c r="G7" s="355" t="s">
        <v>954</v>
      </c>
      <c r="H7" s="355" t="s">
        <v>955</v>
      </c>
      <c r="I7" s="355"/>
      <c r="J7" s="126"/>
      <c r="K7" s="355"/>
      <c r="L7" s="355" t="s">
        <v>954</v>
      </c>
      <c r="M7" s="355" t="s">
        <v>954</v>
      </c>
      <c r="N7" s="160"/>
      <c r="O7" s="355"/>
      <c r="P7" s="355"/>
      <c r="Q7" s="355" t="s">
        <v>954</v>
      </c>
      <c r="R7" s="355"/>
      <c r="S7" s="355" t="s">
        <v>956</v>
      </c>
      <c r="T7" s="160"/>
      <c r="U7" s="355" t="s">
        <v>952</v>
      </c>
      <c r="V7" s="355" t="s">
        <v>966</v>
      </c>
      <c r="W7" s="355" t="s">
        <v>966</v>
      </c>
    </row>
    <row r="8" spans="1:23" ht="18">
      <c r="A8" s="795"/>
      <c r="B8" s="13" t="s">
        <v>110</v>
      </c>
      <c r="C8" s="470" t="s">
        <v>96</v>
      </c>
      <c r="D8" s="164"/>
      <c r="E8" s="164"/>
      <c r="F8" s="126"/>
      <c r="G8" s="126"/>
      <c r="H8" s="126"/>
      <c r="I8" s="126"/>
      <c r="J8" s="126"/>
      <c r="K8" s="126"/>
      <c r="L8" s="126"/>
      <c r="M8" s="126"/>
      <c r="N8" s="160"/>
      <c r="O8" s="160"/>
      <c r="P8" s="126"/>
      <c r="Q8" s="126"/>
      <c r="R8" s="126"/>
      <c r="S8" s="126"/>
      <c r="T8" s="126"/>
      <c r="U8" s="126"/>
      <c r="V8" s="355" t="s">
        <v>966</v>
      </c>
      <c r="W8" s="126"/>
    </row>
    <row r="9" spans="1:23" ht="18">
      <c r="A9" s="795"/>
      <c r="B9" s="13" t="s">
        <v>111</v>
      </c>
      <c r="C9" s="470" t="s">
        <v>99</v>
      </c>
      <c r="D9" s="164"/>
      <c r="E9" s="164"/>
      <c r="F9" s="126"/>
      <c r="G9" s="126"/>
      <c r="H9" s="126"/>
      <c r="I9" s="126"/>
      <c r="J9" s="126"/>
      <c r="K9" s="126"/>
      <c r="L9" s="126"/>
      <c r="M9" s="126"/>
      <c r="N9" s="160"/>
      <c r="O9" s="160"/>
      <c r="P9" s="126"/>
      <c r="Q9" s="126"/>
      <c r="R9" s="126"/>
      <c r="S9" s="126"/>
      <c r="T9" s="126"/>
      <c r="U9" s="126"/>
      <c r="V9" s="126"/>
      <c r="W9" s="126"/>
    </row>
    <row r="10" spans="1:23" ht="18">
      <c r="A10" s="795"/>
      <c r="B10" s="13" t="s">
        <v>112</v>
      </c>
      <c r="C10" s="470" t="s">
        <v>208</v>
      </c>
      <c r="D10" s="164"/>
      <c r="E10" s="164"/>
      <c r="F10" s="126"/>
      <c r="G10" s="126"/>
      <c r="H10" s="126"/>
      <c r="I10" s="126"/>
      <c r="J10" s="126"/>
      <c r="K10" s="126"/>
      <c r="L10" s="126"/>
      <c r="M10" s="355"/>
      <c r="N10" s="160"/>
      <c r="O10" s="160"/>
      <c r="P10" s="126"/>
      <c r="Q10" s="126"/>
      <c r="R10" s="126"/>
      <c r="S10" s="126"/>
      <c r="T10" s="126"/>
      <c r="U10" s="126"/>
      <c r="V10" s="126"/>
      <c r="W10" s="126"/>
    </row>
    <row r="11" spans="1:23" ht="18">
      <c r="A11" s="795"/>
      <c r="B11" s="13" t="s">
        <v>113</v>
      </c>
      <c r="C11" s="470" t="s">
        <v>102</v>
      </c>
      <c r="D11" s="164"/>
      <c r="E11" s="164"/>
      <c r="F11" s="126"/>
      <c r="G11" s="126"/>
      <c r="H11" s="126"/>
      <c r="I11" s="126"/>
      <c r="J11" s="126"/>
      <c r="K11" s="126"/>
      <c r="L11" s="126"/>
      <c r="M11" s="126"/>
      <c r="N11" s="355"/>
      <c r="O11" s="160"/>
      <c r="P11" s="355"/>
      <c r="Q11" s="355"/>
      <c r="R11" s="126"/>
      <c r="S11" s="355"/>
      <c r="T11" s="126"/>
      <c r="U11" s="126"/>
      <c r="V11" s="355" t="s">
        <v>954</v>
      </c>
      <c r="W11" s="355" t="s">
        <v>966</v>
      </c>
    </row>
    <row r="12" spans="1:23" ht="18">
      <c r="A12" s="795"/>
      <c r="B12" s="13" t="s">
        <v>114</v>
      </c>
      <c r="C12" s="470" t="s">
        <v>350</v>
      </c>
      <c r="D12" s="164"/>
      <c r="E12" s="164"/>
      <c r="F12" s="126"/>
      <c r="G12" s="126"/>
      <c r="H12" s="126"/>
      <c r="I12" s="126"/>
      <c r="J12" s="126"/>
      <c r="K12" s="126"/>
      <c r="L12" s="126"/>
      <c r="M12" s="126"/>
      <c r="N12" s="160"/>
      <c r="O12" s="160"/>
      <c r="P12" s="126"/>
      <c r="Q12" s="126"/>
      <c r="R12" s="126"/>
      <c r="S12" s="126"/>
      <c r="T12" s="126"/>
      <c r="U12" s="126"/>
      <c r="W12" s="126"/>
    </row>
    <row r="13" spans="1:23" ht="18">
      <c r="A13" s="798"/>
      <c r="B13" s="19" t="s">
        <v>347</v>
      </c>
      <c r="C13" s="574" t="s">
        <v>968</v>
      </c>
      <c r="D13" s="575"/>
      <c r="E13" s="575"/>
      <c r="F13" s="235"/>
      <c r="G13" s="235"/>
      <c r="H13" s="235"/>
      <c r="I13" s="235"/>
      <c r="J13" s="235"/>
      <c r="K13" s="235"/>
      <c r="L13" s="235"/>
      <c r="M13" s="235"/>
      <c r="N13" s="576"/>
      <c r="O13" s="576"/>
      <c r="P13" s="235"/>
      <c r="Q13" s="235"/>
      <c r="R13" s="235"/>
      <c r="S13" s="235"/>
      <c r="T13" s="235"/>
      <c r="U13" s="235"/>
      <c r="V13" s="355" t="s">
        <v>966</v>
      </c>
      <c r="W13" s="126"/>
    </row>
    <row r="14" spans="1:23" s="459" customFormat="1" ht="18.75" thickBot="1">
      <c r="A14" s="796"/>
      <c r="B14" s="15" t="s">
        <v>967</v>
      </c>
      <c r="C14" s="471" t="s">
        <v>103</v>
      </c>
      <c r="D14" s="165"/>
      <c r="E14" s="165"/>
      <c r="F14" s="127"/>
      <c r="G14" s="127"/>
      <c r="H14" s="127"/>
      <c r="I14" s="127"/>
      <c r="J14" s="127"/>
      <c r="K14" s="127"/>
      <c r="L14" s="127"/>
      <c r="M14" s="127"/>
      <c r="N14" s="225"/>
      <c r="O14" s="225"/>
      <c r="P14" s="127"/>
      <c r="Q14" s="127"/>
      <c r="R14" s="127"/>
      <c r="S14" s="357"/>
      <c r="T14" s="127"/>
      <c r="U14" s="127"/>
      <c r="V14" s="449" t="s">
        <v>966</v>
      </c>
      <c r="W14" s="449" t="s">
        <v>966</v>
      </c>
    </row>
    <row r="15" spans="1:23" s="458" customFormat="1" ht="42.75">
      <c r="A15" s="794" t="s">
        <v>27</v>
      </c>
      <c r="B15" s="17" t="s">
        <v>115</v>
      </c>
      <c r="C15" s="469" t="s">
        <v>933</v>
      </c>
      <c r="D15" s="166"/>
      <c r="E15" s="166" t="s">
        <v>935</v>
      </c>
      <c r="F15" s="356"/>
      <c r="G15" s="356"/>
      <c r="H15" s="356"/>
      <c r="I15" s="356"/>
      <c r="J15" s="128"/>
      <c r="K15" s="356"/>
      <c r="L15" s="356"/>
      <c r="M15" s="356"/>
      <c r="N15" s="356"/>
      <c r="O15" s="226"/>
      <c r="P15" s="356" t="s">
        <v>962</v>
      </c>
      <c r="Q15" s="356"/>
      <c r="R15" s="356"/>
      <c r="S15" s="356" t="s">
        <v>962</v>
      </c>
      <c r="T15" s="356"/>
      <c r="U15" s="448" t="s">
        <v>911</v>
      </c>
      <c r="V15" s="356" t="s">
        <v>962</v>
      </c>
      <c r="W15" s="356" t="s">
        <v>1007</v>
      </c>
    </row>
    <row r="16" spans="1:23" ht="36">
      <c r="A16" s="795"/>
      <c r="B16" s="13" t="s">
        <v>116</v>
      </c>
      <c r="C16" s="470" t="s">
        <v>934</v>
      </c>
      <c r="D16" s="164"/>
      <c r="E16" s="355"/>
      <c r="F16" s="355"/>
      <c r="G16" s="355"/>
      <c r="H16" s="355"/>
      <c r="I16" s="355"/>
      <c r="J16" s="126"/>
      <c r="K16" s="355"/>
      <c r="L16" s="355"/>
      <c r="M16" s="355"/>
      <c r="N16" s="160"/>
      <c r="O16" s="160"/>
      <c r="P16" s="126"/>
      <c r="Q16" s="126"/>
      <c r="R16" s="126"/>
      <c r="S16" s="355"/>
      <c r="T16" s="355"/>
      <c r="U16" s="446"/>
      <c r="V16" s="355" t="s">
        <v>966</v>
      </c>
      <c r="W16" s="355" t="s">
        <v>1007</v>
      </c>
    </row>
    <row r="17" spans="1:23" ht="18">
      <c r="A17" s="795"/>
      <c r="B17" s="13" t="s">
        <v>117</v>
      </c>
      <c r="C17" s="470" t="s">
        <v>34</v>
      </c>
      <c r="D17" s="164"/>
      <c r="E17" s="355"/>
      <c r="F17" s="355"/>
      <c r="G17" s="355"/>
      <c r="H17" s="355"/>
      <c r="I17" s="355"/>
      <c r="J17" s="126"/>
      <c r="K17" s="126"/>
      <c r="L17" s="126"/>
      <c r="M17" s="126"/>
      <c r="N17" s="355"/>
      <c r="O17" s="160"/>
      <c r="P17" s="355"/>
      <c r="Q17" s="355"/>
      <c r="R17" s="355"/>
      <c r="S17" s="355"/>
      <c r="T17" s="355"/>
      <c r="U17" s="446"/>
      <c r="V17" s="355" t="s">
        <v>966</v>
      </c>
      <c r="W17" s="355" t="s">
        <v>1007</v>
      </c>
    </row>
    <row r="18" spans="1:23" ht="36">
      <c r="A18" s="795"/>
      <c r="B18" s="13" t="s">
        <v>118</v>
      </c>
      <c r="C18" s="470" t="s">
        <v>119</v>
      </c>
      <c r="D18" s="164"/>
      <c r="E18" s="164"/>
      <c r="F18" s="126"/>
      <c r="G18" s="126"/>
      <c r="H18" s="126"/>
      <c r="I18" s="126"/>
      <c r="J18" s="126"/>
      <c r="K18" s="355"/>
      <c r="L18" s="126"/>
      <c r="M18" s="126"/>
      <c r="N18" s="160"/>
      <c r="O18" s="160"/>
      <c r="P18" s="126"/>
      <c r="Q18" s="160"/>
      <c r="R18" s="126"/>
      <c r="S18" s="355"/>
      <c r="T18" s="160"/>
      <c r="U18" s="160"/>
      <c r="V18" s="126"/>
      <c r="W18" s="126"/>
    </row>
    <row r="19" spans="1:23" ht="18">
      <c r="A19" s="795"/>
      <c r="B19" s="13" t="s">
        <v>120</v>
      </c>
      <c r="C19" s="470" t="s">
        <v>102</v>
      </c>
      <c r="D19" s="164"/>
      <c r="E19" s="164"/>
      <c r="F19" s="126"/>
      <c r="G19" s="126"/>
      <c r="H19" s="126"/>
      <c r="I19" s="126"/>
      <c r="J19" s="126"/>
      <c r="K19" s="126"/>
      <c r="L19" s="126"/>
      <c r="M19" s="126"/>
      <c r="N19" s="160"/>
      <c r="O19" s="160"/>
      <c r="P19" s="126"/>
      <c r="Q19" s="355"/>
      <c r="R19" s="126"/>
      <c r="S19" s="355"/>
      <c r="T19" s="126"/>
      <c r="U19" s="126"/>
      <c r="V19" s="126"/>
      <c r="W19" s="126"/>
    </row>
    <row r="20" spans="1:23" ht="18">
      <c r="A20" s="795"/>
      <c r="B20" s="13" t="s">
        <v>121</v>
      </c>
      <c r="C20" s="470" t="s">
        <v>103</v>
      </c>
      <c r="D20" s="164"/>
      <c r="E20" s="164"/>
      <c r="F20" s="126"/>
      <c r="G20" s="126"/>
      <c r="H20" s="126"/>
      <c r="I20" s="126"/>
      <c r="J20" s="126"/>
      <c r="K20" s="126"/>
      <c r="L20" s="126"/>
      <c r="M20" s="126"/>
      <c r="N20" s="160"/>
      <c r="O20" s="160"/>
      <c r="P20" s="126"/>
      <c r="Q20" s="126"/>
      <c r="R20" s="126"/>
      <c r="S20" s="126"/>
      <c r="T20" s="126"/>
      <c r="U20" s="126"/>
      <c r="V20" s="126"/>
      <c r="W20" s="126"/>
    </row>
    <row r="21" spans="1:23" ht="18">
      <c r="A21" s="795"/>
      <c r="B21" s="13" t="s">
        <v>124</v>
      </c>
      <c r="C21" s="470" t="s">
        <v>122</v>
      </c>
      <c r="D21" s="164"/>
      <c r="E21" s="164"/>
      <c r="F21" s="126"/>
      <c r="G21" s="126"/>
      <c r="H21" s="126"/>
      <c r="I21" s="126"/>
      <c r="J21" s="126"/>
      <c r="K21" s="126"/>
      <c r="L21" s="126"/>
      <c r="M21" s="126"/>
      <c r="N21" s="160"/>
      <c r="O21" s="160"/>
      <c r="P21" s="126"/>
      <c r="Q21" s="126"/>
      <c r="R21" s="126"/>
      <c r="S21" s="126"/>
      <c r="T21" s="126"/>
      <c r="U21" s="126"/>
      <c r="V21" s="126"/>
      <c r="W21" s="126"/>
    </row>
    <row r="22" spans="1:23" ht="36">
      <c r="A22" s="795"/>
      <c r="B22" s="13" t="s">
        <v>125</v>
      </c>
      <c r="C22" s="470" t="s">
        <v>123</v>
      </c>
      <c r="D22" s="167"/>
      <c r="E22" s="167"/>
      <c r="F22" s="126"/>
      <c r="G22" s="126"/>
      <c r="H22" s="126"/>
      <c r="I22" s="126"/>
      <c r="J22" s="126"/>
      <c r="K22" s="126"/>
      <c r="L22" s="126"/>
      <c r="M22" s="126"/>
      <c r="N22" s="160"/>
      <c r="O22" s="160"/>
      <c r="P22" s="126"/>
      <c r="Q22" s="126"/>
      <c r="R22" s="126"/>
      <c r="S22" s="126"/>
      <c r="T22" s="126"/>
      <c r="U22" s="126"/>
      <c r="V22" s="126"/>
      <c r="W22" s="126"/>
    </row>
    <row r="23" spans="1:23" s="459" customFormat="1" ht="18.75" thickBot="1">
      <c r="A23" s="796"/>
      <c r="B23" s="15" t="s">
        <v>723</v>
      </c>
      <c r="C23" s="471" t="s">
        <v>724</v>
      </c>
      <c r="D23" s="165"/>
      <c r="E23" s="165"/>
      <c r="F23" s="127"/>
      <c r="G23" s="127"/>
      <c r="H23" s="127"/>
      <c r="I23" s="127"/>
      <c r="J23" s="127"/>
      <c r="K23" s="127"/>
      <c r="L23" s="127"/>
      <c r="M23" s="127"/>
      <c r="N23" s="225"/>
      <c r="O23" s="225"/>
      <c r="P23" s="127"/>
      <c r="Q23" s="127"/>
      <c r="R23" s="127"/>
      <c r="S23" s="127"/>
      <c r="T23" s="127"/>
      <c r="U23" s="127"/>
      <c r="V23" s="127"/>
      <c r="W23" s="127"/>
    </row>
    <row r="24" spans="1:23" s="458" customFormat="1" ht="36">
      <c r="A24" s="794" t="s">
        <v>43</v>
      </c>
      <c r="B24" s="17" t="s">
        <v>375</v>
      </c>
      <c r="C24" s="469" t="s">
        <v>377</v>
      </c>
      <c r="D24" s="166"/>
      <c r="E24" s="166"/>
      <c r="F24" s="128"/>
      <c r="G24" s="128"/>
      <c r="H24" s="128"/>
      <c r="I24" s="128"/>
      <c r="J24" s="128"/>
      <c r="K24" s="128"/>
      <c r="L24" s="128"/>
      <c r="M24" s="128"/>
      <c r="N24" s="226"/>
      <c r="O24" s="226"/>
      <c r="P24" s="128"/>
      <c r="Q24" s="128"/>
      <c r="R24" s="128"/>
      <c r="S24" s="128"/>
      <c r="T24" s="128"/>
      <c r="U24" s="128"/>
      <c r="V24" s="128"/>
      <c r="W24" s="126"/>
    </row>
    <row r="25" spans="1:23" s="459" customFormat="1" ht="18.75" thickBot="1">
      <c r="A25" s="796"/>
      <c r="B25" s="15" t="s">
        <v>376</v>
      </c>
      <c r="C25" s="471" t="s">
        <v>44</v>
      </c>
      <c r="D25" s="165"/>
      <c r="E25" s="165"/>
      <c r="F25" s="127"/>
      <c r="G25" s="127"/>
      <c r="H25" s="127"/>
      <c r="I25" s="127"/>
      <c r="J25" s="127"/>
      <c r="K25" s="127"/>
      <c r="L25" s="127"/>
      <c r="M25" s="127"/>
      <c r="N25" s="225"/>
      <c r="O25" s="127"/>
      <c r="P25" s="127"/>
      <c r="Q25" s="127"/>
      <c r="R25" s="127"/>
      <c r="S25" s="127"/>
      <c r="T25" s="127"/>
      <c r="U25" s="127"/>
      <c r="V25" s="127"/>
      <c r="W25" s="127"/>
    </row>
    <row r="26" spans="1:23" s="458" customFormat="1" ht="36">
      <c r="A26" s="799" t="s">
        <v>40</v>
      </c>
      <c r="B26" s="17" t="s">
        <v>133</v>
      </c>
      <c r="C26" s="469" t="s">
        <v>939</v>
      </c>
      <c r="D26" s="166"/>
      <c r="E26" s="166"/>
      <c r="F26" s="128"/>
      <c r="G26" s="128"/>
      <c r="H26" s="128"/>
      <c r="I26" s="128"/>
      <c r="J26" s="128"/>
      <c r="K26" s="128"/>
      <c r="L26" s="356"/>
      <c r="M26" s="128"/>
      <c r="N26" s="226"/>
      <c r="O26" s="128"/>
      <c r="P26" s="128"/>
      <c r="Q26" s="128"/>
      <c r="R26" s="128"/>
      <c r="S26" s="128"/>
      <c r="T26" s="128"/>
      <c r="U26" s="448"/>
      <c r="V26" s="128"/>
      <c r="W26" s="128"/>
    </row>
    <row r="27" spans="1:23" ht="36">
      <c r="A27" s="800"/>
      <c r="B27" s="13" t="s">
        <v>134</v>
      </c>
      <c r="C27" s="470" t="s">
        <v>936</v>
      </c>
      <c r="D27" s="167"/>
      <c r="E27" s="167"/>
      <c r="F27" s="126"/>
      <c r="G27" s="126"/>
      <c r="H27" s="126"/>
      <c r="I27" s="126"/>
      <c r="J27" s="126"/>
      <c r="K27" s="126"/>
      <c r="L27" s="126"/>
      <c r="M27" s="126"/>
      <c r="N27" s="160"/>
      <c r="O27" s="126"/>
      <c r="P27" s="126"/>
      <c r="Q27" s="126"/>
      <c r="R27" s="126"/>
      <c r="S27" s="126"/>
      <c r="T27" s="126"/>
      <c r="U27" s="126"/>
      <c r="V27" s="126"/>
      <c r="W27" s="126"/>
    </row>
    <row r="28" spans="1:23" ht="36">
      <c r="A28" s="800"/>
      <c r="B28" s="13" t="s">
        <v>108</v>
      </c>
      <c r="C28" s="470" t="s">
        <v>937</v>
      </c>
      <c r="D28" s="164"/>
      <c r="E28" s="164"/>
      <c r="F28" s="126"/>
      <c r="G28" s="126"/>
      <c r="H28" s="126"/>
      <c r="I28" s="126"/>
      <c r="J28" s="355"/>
      <c r="K28" s="126"/>
      <c r="L28" s="355"/>
      <c r="M28" s="126"/>
      <c r="N28" s="355"/>
      <c r="O28" s="355"/>
      <c r="P28" s="355"/>
      <c r="Q28" s="355"/>
      <c r="R28" s="126"/>
      <c r="S28" s="355"/>
      <c r="T28" s="126"/>
      <c r="U28" s="446"/>
      <c r="V28" s="126"/>
      <c r="W28" s="126"/>
    </row>
    <row r="29" spans="1:23" s="459" customFormat="1" ht="36.75" thickBot="1">
      <c r="A29" s="801"/>
      <c r="B29" s="15" t="s">
        <v>135</v>
      </c>
      <c r="C29" s="471" t="s">
        <v>938</v>
      </c>
      <c r="D29" s="165"/>
      <c r="E29" s="357"/>
      <c r="F29" s="357"/>
      <c r="G29" s="357"/>
      <c r="H29" s="357"/>
      <c r="I29" s="357"/>
      <c r="J29" s="127"/>
      <c r="K29" s="127"/>
      <c r="L29" s="357"/>
      <c r="M29" s="127"/>
      <c r="N29" s="357"/>
      <c r="O29" s="357"/>
      <c r="P29" s="357"/>
      <c r="Q29" s="357"/>
      <c r="R29" s="127"/>
      <c r="S29" s="127"/>
      <c r="T29" s="127"/>
      <c r="U29" s="463"/>
      <c r="V29" s="355" t="s">
        <v>973</v>
      </c>
      <c r="W29" s="355" t="s">
        <v>1008</v>
      </c>
    </row>
    <row r="30" spans="1:23" s="458" customFormat="1" ht="36">
      <c r="A30" s="794" t="s">
        <v>4</v>
      </c>
      <c r="B30" s="17" t="s">
        <v>136</v>
      </c>
      <c r="C30" s="469" t="s">
        <v>142</v>
      </c>
      <c r="D30" s="166"/>
      <c r="E30" s="166"/>
      <c r="F30" s="128"/>
      <c r="G30" s="128"/>
      <c r="H30" s="128"/>
      <c r="I30" s="128"/>
      <c r="J30" s="128"/>
      <c r="K30" s="128"/>
      <c r="L30" s="128"/>
      <c r="M30" s="128"/>
      <c r="N30" s="226"/>
      <c r="O30" s="128"/>
      <c r="P30" s="128"/>
      <c r="Q30" s="128"/>
      <c r="R30" s="128"/>
      <c r="S30" s="128"/>
      <c r="T30" s="128"/>
      <c r="U30" s="128"/>
      <c r="V30" s="128"/>
      <c r="W30" s="128"/>
    </row>
    <row r="31" spans="1:23" ht="18">
      <c r="A31" s="795"/>
      <c r="B31" s="13" t="s">
        <v>137</v>
      </c>
      <c r="C31" s="470" t="s">
        <v>69</v>
      </c>
      <c r="D31" s="167"/>
      <c r="E31" s="167"/>
      <c r="F31" s="126"/>
      <c r="G31" s="126"/>
      <c r="H31" s="126"/>
      <c r="I31" s="355"/>
      <c r="J31" s="126"/>
      <c r="K31" s="126"/>
      <c r="L31" s="126"/>
      <c r="M31" s="126"/>
      <c r="N31" s="160"/>
      <c r="O31" s="126"/>
      <c r="P31" s="126"/>
      <c r="Q31" s="126"/>
      <c r="R31" s="126"/>
      <c r="S31" s="126"/>
      <c r="T31" s="126"/>
      <c r="U31" s="126"/>
      <c r="V31" s="126"/>
      <c r="W31" s="126"/>
    </row>
    <row r="32" spans="1:23" s="459" customFormat="1" ht="18.75" thickBot="1">
      <c r="A32" s="796"/>
      <c r="B32" s="15" t="s">
        <v>138</v>
      </c>
      <c r="C32" s="471" t="s">
        <v>68</v>
      </c>
      <c r="D32" s="165"/>
      <c r="E32" s="357"/>
      <c r="F32" s="127"/>
      <c r="G32" s="127"/>
      <c r="H32" s="127"/>
      <c r="I32" s="127"/>
      <c r="J32" s="357"/>
      <c r="K32" s="127"/>
      <c r="L32" s="127"/>
      <c r="M32" s="127"/>
      <c r="N32" s="225"/>
      <c r="O32" s="127"/>
      <c r="P32" s="127"/>
      <c r="Q32" s="127"/>
      <c r="R32" s="127"/>
      <c r="S32" s="127"/>
      <c r="T32" s="127"/>
      <c r="U32" s="127"/>
      <c r="V32" s="127"/>
      <c r="W32" s="127"/>
    </row>
    <row r="33" spans="1:23" s="458" customFormat="1" ht="18">
      <c r="A33" s="794" t="s">
        <v>145</v>
      </c>
      <c r="B33" s="17" t="s">
        <v>148</v>
      </c>
      <c r="C33" s="469" t="s">
        <v>147</v>
      </c>
      <c r="D33" s="166"/>
      <c r="E33" s="356"/>
      <c r="F33" s="128"/>
      <c r="G33" s="128"/>
      <c r="H33" s="128"/>
      <c r="I33" s="128"/>
      <c r="J33" s="128"/>
      <c r="K33" s="128"/>
      <c r="L33" s="128"/>
      <c r="M33" s="128"/>
      <c r="N33" s="226"/>
      <c r="O33" s="128"/>
      <c r="P33" s="356"/>
      <c r="Q33" s="128"/>
      <c r="R33" s="128"/>
      <c r="S33" s="128"/>
      <c r="T33" s="128"/>
      <c r="U33" s="448"/>
      <c r="V33" s="128"/>
      <c r="W33" s="128"/>
    </row>
    <row r="34" spans="1:23" ht="18">
      <c r="A34" s="797"/>
      <c r="B34" s="16" t="s">
        <v>149</v>
      </c>
      <c r="C34" s="478" t="s">
        <v>742</v>
      </c>
      <c r="D34" s="236"/>
      <c r="E34" s="236"/>
      <c r="F34" s="237"/>
      <c r="G34" s="237"/>
      <c r="H34" s="237"/>
      <c r="I34" s="237"/>
      <c r="J34" s="237"/>
      <c r="K34" s="237"/>
      <c r="L34" s="237"/>
      <c r="M34" s="237"/>
      <c r="N34" s="238"/>
      <c r="O34" s="358"/>
      <c r="P34" s="358"/>
      <c r="Q34" s="358"/>
      <c r="R34" s="237"/>
      <c r="S34" s="358"/>
      <c r="T34" s="237"/>
      <c r="U34" s="446"/>
      <c r="V34" s="355"/>
      <c r="W34" s="355"/>
    </row>
    <row r="35" spans="1:23" ht="36">
      <c r="A35" s="795"/>
      <c r="B35" s="13" t="s">
        <v>150</v>
      </c>
      <c r="C35" s="470" t="s">
        <v>958</v>
      </c>
      <c r="D35" s="167"/>
      <c r="E35" s="355"/>
      <c r="F35" s="355"/>
      <c r="G35" s="355"/>
      <c r="H35" s="355"/>
      <c r="I35" s="355"/>
      <c r="J35" s="355"/>
      <c r="K35" s="355"/>
      <c r="L35" s="355"/>
      <c r="M35" s="355"/>
      <c r="N35" s="355"/>
      <c r="O35" s="355"/>
      <c r="P35" s="355"/>
      <c r="Q35" s="355"/>
      <c r="R35" s="126"/>
      <c r="S35" s="355"/>
      <c r="T35" s="126"/>
      <c r="U35" s="446"/>
      <c r="V35" s="355"/>
      <c r="W35" s="355"/>
    </row>
    <row r="36" spans="1:23" ht="18">
      <c r="A36" s="795"/>
      <c r="B36" s="13" t="s">
        <v>151</v>
      </c>
      <c r="C36" s="470" t="s">
        <v>67</v>
      </c>
      <c r="D36" s="167"/>
      <c r="E36" s="167"/>
      <c r="F36" s="126"/>
      <c r="G36" s="126"/>
      <c r="H36" s="126"/>
      <c r="I36" s="126"/>
      <c r="J36" s="126"/>
      <c r="K36" s="126"/>
      <c r="L36" s="126"/>
      <c r="M36" s="126"/>
      <c r="N36" s="160"/>
      <c r="O36" s="126"/>
      <c r="P36" s="126"/>
      <c r="Q36" s="126"/>
      <c r="R36" s="126"/>
      <c r="S36" s="126"/>
      <c r="T36" s="126"/>
      <c r="U36" s="126"/>
      <c r="V36" s="126"/>
      <c r="W36" s="126"/>
    </row>
    <row r="37" spans="1:23" ht="18">
      <c r="A37" s="795"/>
      <c r="B37" s="13" t="s">
        <v>152</v>
      </c>
      <c r="C37" s="473" t="s">
        <v>143</v>
      </c>
      <c r="D37" s="167"/>
      <c r="E37" s="167"/>
      <c r="F37" s="126"/>
      <c r="G37" s="126"/>
      <c r="H37" s="126"/>
      <c r="I37" s="126"/>
      <c r="J37" s="126"/>
      <c r="K37" s="126"/>
      <c r="L37" s="126"/>
      <c r="M37" s="126"/>
      <c r="N37" s="160"/>
      <c r="O37" s="126"/>
      <c r="P37" s="126"/>
      <c r="Q37" s="126"/>
      <c r="R37" s="126"/>
      <c r="S37" s="126"/>
      <c r="T37" s="126"/>
      <c r="U37" s="126"/>
      <c r="V37" s="126"/>
      <c r="W37" s="126"/>
    </row>
    <row r="38" spans="1:23" ht="18">
      <c r="A38" s="795"/>
      <c r="B38" s="13" t="s">
        <v>153</v>
      </c>
      <c r="C38" s="473" t="s">
        <v>454</v>
      </c>
      <c r="D38" s="167"/>
      <c r="E38" s="167"/>
      <c r="F38" s="126"/>
      <c r="G38" s="126"/>
      <c r="H38" s="126"/>
      <c r="I38" s="126"/>
      <c r="J38" s="126"/>
      <c r="K38" s="126"/>
      <c r="L38" s="126"/>
      <c r="M38" s="126"/>
      <c r="N38" s="160"/>
      <c r="O38" s="126"/>
      <c r="P38" s="126"/>
      <c r="Q38" s="126"/>
      <c r="R38" s="126"/>
      <c r="S38" s="126"/>
      <c r="T38" s="126"/>
      <c r="U38" s="126"/>
      <c r="V38" s="126"/>
      <c r="W38" s="126"/>
    </row>
    <row r="39" spans="1:23" ht="18">
      <c r="A39" s="795"/>
      <c r="B39" s="13" t="s">
        <v>457</v>
      </c>
      <c r="C39" s="473" t="s">
        <v>455</v>
      </c>
      <c r="D39" s="167"/>
      <c r="E39" s="167"/>
      <c r="F39" s="126"/>
      <c r="G39" s="126"/>
      <c r="H39" s="126"/>
      <c r="I39" s="126"/>
      <c r="J39" s="126"/>
      <c r="K39" s="126"/>
      <c r="L39" s="126"/>
      <c r="M39" s="126"/>
      <c r="N39" s="160"/>
      <c r="O39" s="126"/>
      <c r="P39" s="126"/>
      <c r="Q39" s="126"/>
      <c r="R39" s="126"/>
      <c r="S39" s="126"/>
      <c r="T39" s="126"/>
      <c r="U39" s="126"/>
      <c r="V39" s="126"/>
      <c r="W39" s="126"/>
    </row>
    <row r="40" spans="1:23" s="459" customFormat="1" ht="18.75" thickBot="1">
      <c r="A40" s="796"/>
      <c r="B40" s="15" t="s">
        <v>458</v>
      </c>
      <c r="C40" s="479" t="s">
        <v>456</v>
      </c>
      <c r="D40" s="165"/>
      <c r="E40" s="165"/>
      <c r="F40" s="127"/>
      <c r="G40" s="127"/>
      <c r="H40" s="127"/>
      <c r="I40" s="127"/>
      <c r="J40" s="127"/>
      <c r="K40" s="127"/>
      <c r="L40" s="127"/>
      <c r="M40" s="127"/>
      <c r="N40" s="225"/>
      <c r="O40" s="127"/>
      <c r="P40" s="127"/>
      <c r="Q40" s="127"/>
      <c r="R40" s="127"/>
      <c r="S40" s="127"/>
      <c r="T40" s="127"/>
      <c r="U40" s="127"/>
      <c r="V40" s="127"/>
      <c r="W40" s="127"/>
    </row>
    <row r="41" spans="1:23" thickBot="1">
      <c r="A41" s="802" t="s">
        <v>144</v>
      </c>
      <c r="B41" s="802"/>
      <c r="C41" s="802"/>
      <c r="D41" s="802"/>
      <c r="E41" s="802"/>
      <c r="F41" s="802"/>
      <c r="G41" s="802"/>
      <c r="H41" s="802"/>
      <c r="I41" s="802"/>
      <c r="J41" s="802"/>
      <c r="K41" s="802"/>
      <c r="L41" s="803"/>
      <c r="M41" s="790"/>
      <c r="N41" s="791"/>
      <c r="O41" s="791"/>
      <c r="P41" s="791"/>
      <c r="Q41" s="791"/>
      <c r="R41" s="791"/>
      <c r="S41" s="791"/>
      <c r="T41" s="791"/>
      <c r="U41" s="791"/>
      <c r="V41" s="792"/>
    </row>
    <row r="42" spans="1:23" s="458" customFormat="1" ht="15">
      <c r="A42" s="811" t="s">
        <v>269</v>
      </c>
      <c r="B42" s="787" t="s">
        <v>154</v>
      </c>
      <c r="C42" s="781" t="s">
        <v>258</v>
      </c>
      <c r="D42" s="480" t="s">
        <v>272</v>
      </c>
      <c r="E42" s="356"/>
      <c r="F42" s="356"/>
      <c r="G42" s="356"/>
      <c r="H42" s="356"/>
      <c r="I42" s="128"/>
      <c r="J42" s="356"/>
      <c r="K42" s="128"/>
      <c r="L42" s="356"/>
      <c r="M42" s="356"/>
      <c r="N42" s="356"/>
      <c r="O42" s="356"/>
      <c r="P42" s="356"/>
      <c r="Q42" s="356"/>
      <c r="R42" s="128"/>
      <c r="S42" s="356"/>
      <c r="T42" s="128"/>
      <c r="U42" s="128"/>
      <c r="V42" s="356"/>
      <c r="W42" s="128"/>
    </row>
    <row r="43" spans="1:23" ht="15">
      <c r="A43" s="811"/>
      <c r="B43" s="788"/>
      <c r="C43" s="782"/>
      <c r="D43" s="481" t="s">
        <v>483</v>
      </c>
      <c r="E43" s="355"/>
      <c r="F43" s="355"/>
      <c r="G43" s="355"/>
      <c r="H43" s="355"/>
      <c r="I43" s="126"/>
      <c r="J43" s="355"/>
      <c r="K43" s="126"/>
      <c r="L43" s="355"/>
      <c r="M43" s="355"/>
      <c r="N43" s="355"/>
      <c r="O43" s="355"/>
      <c r="P43" s="355"/>
      <c r="Q43" s="355"/>
      <c r="R43" s="126"/>
      <c r="S43" s="355"/>
      <c r="T43" s="126"/>
      <c r="U43" s="126"/>
      <c r="V43" s="355"/>
      <c r="W43" s="126"/>
    </row>
    <row r="44" spans="1:23" ht="15">
      <c r="A44" s="811"/>
      <c r="B44" s="788"/>
      <c r="C44" s="782"/>
      <c r="D44" s="482" t="s">
        <v>940</v>
      </c>
      <c r="E44" s="355"/>
      <c r="F44" s="355"/>
      <c r="G44" s="355"/>
      <c r="H44" s="355"/>
      <c r="I44" s="126"/>
      <c r="J44" s="355"/>
      <c r="K44" s="126"/>
      <c r="L44" s="355"/>
      <c r="M44" s="355"/>
      <c r="N44" s="355"/>
      <c r="O44" s="355"/>
      <c r="P44" s="355"/>
      <c r="Q44" s="355"/>
      <c r="R44" s="126"/>
      <c r="S44" s="355"/>
      <c r="T44" s="126"/>
      <c r="U44" s="126"/>
      <c r="V44" s="355"/>
      <c r="W44" s="126"/>
    </row>
    <row r="45" spans="1:23" ht="15">
      <c r="A45" s="811"/>
      <c r="B45" s="788"/>
      <c r="C45" s="782"/>
      <c r="D45" s="482" t="s">
        <v>273</v>
      </c>
      <c r="E45" s="355"/>
      <c r="F45" s="355"/>
      <c r="G45" s="355"/>
      <c r="H45" s="355"/>
      <c r="I45" s="126"/>
      <c r="J45" s="355"/>
      <c r="K45" s="126"/>
      <c r="L45" s="355"/>
      <c r="M45" s="355"/>
      <c r="N45" s="355"/>
      <c r="O45" s="355"/>
      <c r="P45" s="355"/>
      <c r="Q45" s="355"/>
      <c r="R45" s="126"/>
      <c r="S45" s="355"/>
      <c r="T45" s="126"/>
      <c r="U45" s="126"/>
      <c r="V45" s="355"/>
      <c r="W45" s="126"/>
    </row>
    <row r="46" spans="1:23" ht="15">
      <c r="A46" s="811"/>
      <c r="B46" s="788"/>
      <c r="C46" s="782"/>
      <c r="D46" s="482" t="s">
        <v>970</v>
      </c>
      <c r="E46" s="355"/>
      <c r="F46" s="355"/>
      <c r="G46" s="355"/>
      <c r="H46" s="355"/>
      <c r="I46" s="126"/>
      <c r="J46" s="355"/>
      <c r="K46" s="126"/>
      <c r="L46" s="355"/>
      <c r="M46" s="355"/>
      <c r="N46" s="355"/>
      <c r="O46" s="355"/>
      <c r="P46" s="355"/>
      <c r="Q46" s="355"/>
      <c r="R46" s="126"/>
      <c r="S46" s="355"/>
      <c r="T46" s="126"/>
      <c r="U46" s="126"/>
      <c r="V46" s="355"/>
      <c r="W46" s="126"/>
    </row>
    <row r="47" spans="1:23" ht="15">
      <c r="A47" s="811"/>
      <c r="B47" s="788"/>
      <c r="C47" s="782"/>
      <c r="D47" s="482" t="s">
        <v>274</v>
      </c>
      <c r="E47" s="355"/>
      <c r="F47" s="355"/>
      <c r="G47" s="355"/>
      <c r="H47" s="355"/>
      <c r="I47" s="126"/>
      <c r="J47" s="355"/>
      <c r="K47" s="126"/>
      <c r="L47" s="355"/>
      <c r="M47" s="355"/>
      <c r="N47" s="355"/>
      <c r="O47" s="355"/>
      <c r="P47" s="355"/>
      <c r="Q47" s="355"/>
      <c r="R47" s="126"/>
      <c r="S47" s="355"/>
      <c r="T47" s="126"/>
      <c r="U47" s="126"/>
      <c r="V47" s="355"/>
      <c r="W47" s="126"/>
    </row>
    <row r="48" spans="1:23" ht="15">
      <c r="A48" s="811"/>
      <c r="B48" s="788"/>
      <c r="C48" s="782"/>
      <c r="D48" s="482" t="s">
        <v>275</v>
      </c>
      <c r="E48" s="355"/>
      <c r="F48" s="355"/>
      <c r="G48" s="355"/>
      <c r="H48" s="355"/>
      <c r="I48" s="126"/>
      <c r="J48" s="355"/>
      <c r="K48" s="126"/>
      <c r="L48" s="355"/>
      <c r="M48" s="355"/>
      <c r="N48" s="355"/>
      <c r="O48" s="355"/>
      <c r="P48" s="355"/>
      <c r="Q48" s="355"/>
      <c r="R48" s="126"/>
      <c r="S48" s="355"/>
      <c r="T48" s="126"/>
      <c r="U48" s="126"/>
      <c r="V48" s="355"/>
      <c r="W48" s="126"/>
    </row>
    <row r="49" spans="1:23" ht="15">
      <c r="A49" s="811"/>
      <c r="B49" s="788"/>
      <c r="C49" s="782"/>
      <c r="D49" s="482" t="s">
        <v>276</v>
      </c>
      <c r="E49" s="355"/>
      <c r="F49" s="355"/>
      <c r="G49" s="355"/>
      <c r="H49" s="355"/>
      <c r="I49" s="126"/>
      <c r="J49" s="355"/>
      <c r="K49" s="126"/>
      <c r="L49" s="355"/>
      <c r="M49" s="355"/>
      <c r="N49" s="355"/>
      <c r="O49" s="355"/>
      <c r="P49" s="355"/>
      <c r="Q49" s="355"/>
      <c r="R49" s="126"/>
      <c r="S49" s="355"/>
      <c r="T49" s="126"/>
      <c r="U49" s="126"/>
      <c r="V49" s="355"/>
      <c r="W49" s="126"/>
    </row>
    <row r="50" spans="1:23" ht="15">
      <c r="A50" s="811"/>
      <c r="B50" s="788"/>
      <c r="C50" s="782"/>
      <c r="D50" s="482" t="s">
        <v>277</v>
      </c>
      <c r="E50" s="355"/>
      <c r="F50" s="355"/>
      <c r="G50" s="355"/>
      <c r="H50" s="355"/>
      <c r="I50" s="126"/>
      <c r="J50" s="355"/>
      <c r="K50" s="126"/>
      <c r="L50" s="355"/>
      <c r="M50" s="355"/>
      <c r="N50" s="355"/>
      <c r="O50" s="355"/>
      <c r="P50" s="355"/>
      <c r="Q50" s="355"/>
      <c r="R50" s="126"/>
      <c r="S50" s="355"/>
      <c r="T50" s="126"/>
      <c r="U50" s="126"/>
      <c r="V50" s="355"/>
      <c r="W50" s="126"/>
    </row>
    <row r="51" spans="1:23" ht="15">
      <c r="A51" s="811"/>
      <c r="B51" s="788"/>
      <c r="C51" s="782"/>
      <c r="D51" s="482" t="s">
        <v>278</v>
      </c>
      <c r="E51" s="355"/>
      <c r="F51" s="355"/>
      <c r="G51" s="355"/>
      <c r="H51" s="355"/>
      <c r="I51" s="126"/>
      <c r="J51" s="355"/>
      <c r="K51" s="126"/>
      <c r="L51" s="355"/>
      <c r="M51" s="355"/>
      <c r="N51" s="355"/>
      <c r="O51" s="355"/>
      <c r="P51" s="355"/>
      <c r="Q51" s="355"/>
      <c r="R51" s="126"/>
      <c r="S51" s="355"/>
      <c r="T51" s="126"/>
      <c r="U51" s="126"/>
      <c r="V51" s="355"/>
      <c r="W51" s="126"/>
    </row>
    <row r="52" spans="1:23" ht="15">
      <c r="A52" s="811"/>
      <c r="B52" s="788"/>
      <c r="C52" s="782"/>
      <c r="D52" s="482" t="s">
        <v>971</v>
      </c>
      <c r="E52" s="126"/>
      <c r="F52" s="126"/>
      <c r="G52" s="126"/>
      <c r="H52" s="126"/>
      <c r="I52" s="126"/>
      <c r="J52" s="126"/>
      <c r="K52" s="126"/>
      <c r="L52" s="126"/>
      <c r="M52" s="126"/>
      <c r="N52" s="126"/>
      <c r="O52" s="126"/>
      <c r="P52" s="126"/>
      <c r="Q52" s="126"/>
      <c r="R52" s="126"/>
      <c r="S52" s="126"/>
      <c r="T52" s="126"/>
      <c r="U52" s="126"/>
      <c r="V52" s="355"/>
      <c r="W52" s="126"/>
    </row>
    <row r="53" spans="1:23" ht="15">
      <c r="A53" s="811"/>
      <c r="B53" s="788"/>
      <c r="C53" s="782"/>
      <c r="D53" s="482" t="s">
        <v>279</v>
      </c>
      <c r="E53" s="355"/>
      <c r="F53" s="355"/>
      <c r="G53" s="355"/>
      <c r="H53" s="355"/>
      <c r="I53" s="126"/>
      <c r="J53" s="355"/>
      <c r="K53" s="126"/>
      <c r="L53" s="355"/>
      <c r="M53" s="355"/>
      <c r="N53" s="355"/>
      <c r="O53" s="355"/>
      <c r="P53" s="355"/>
      <c r="Q53" s="355"/>
      <c r="R53" s="126"/>
      <c r="S53" s="355"/>
      <c r="T53" s="126"/>
      <c r="U53" s="126"/>
      <c r="V53" s="355"/>
      <c r="W53" s="126"/>
    </row>
    <row r="54" spans="1:23" ht="15">
      <c r="A54" s="811"/>
      <c r="B54" s="788"/>
      <c r="C54" s="782"/>
      <c r="D54" s="482" t="s">
        <v>280</v>
      </c>
      <c r="E54" s="355"/>
      <c r="F54" s="355"/>
      <c r="G54" s="355"/>
      <c r="H54" s="355"/>
      <c r="I54" s="126"/>
      <c r="J54" s="355"/>
      <c r="K54" s="126"/>
      <c r="L54" s="355"/>
      <c r="M54" s="355"/>
      <c r="N54" s="355"/>
      <c r="O54" s="355"/>
      <c r="P54" s="355"/>
      <c r="Q54" s="355"/>
      <c r="R54" s="126"/>
      <c r="S54" s="355"/>
      <c r="T54" s="126"/>
      <c r="U54" s="126"/>
      <c r="V54" s="355"/>
      <c r="W54" s="126"/>
    </row>
    <row r="55" spans="1:23" ht="15">
      <c r="A55" s="811"/>
      <c r="B55" s="788"/>
      <c r="C55" s="782"/>
      <c r="D55" s="482" t="s">
        <v>972</v>
      </c>
      <c r="E55" s="126"/>
      <c r="F55" s="126"/>
      <c r="G55" s="126"/>
      <c r="H55" s="126"/>
      <c r="I55" s="126"/>
      <c r="J55" s="126"/>
      <c r="K55" s="126"/>
      <c r="L55" s="126"/>
      <c r="M55" s="126"/>
      <c r="N55" s="126"/>
      <c r="O55" s="126"/>
      <c r="P55" s="126"/>
      <c r="Q55" s="126"/>
      <c r="R55" s="126"/>
      <c r="S55" s="126"/>
      <c r="T55" s="126"/>
      <c r="U55" s="126"/>
      <c r="V55" s="355"/>
      <c r="W55" s="126"/>
    </row>
    <row r="56" spans="1:23" ht="15">
      <c r="A56" s="811"/>
      <c r="B56" s="788"/>
      <c r="C56" s="782"/>
      <c r="D56" s="482" t="s">
        <v>941</v>
      </c>
      <c r="E56" s="355"/>
      <c r="F56" s="355"/>
      <c r="G56" s="355"/>
      <c r="H56" s="355"/>
      <c r="I56" s="126"/>
      <c r="J56" s="355"/>
      <c r="K56" s="126"/>
      <c r="L56" s="355"/>
      <c r="M56" s="355"/>
      <c r="N56" s="355"/>
      <c r="O56" s="355"/>
      <c r="P56" s="355"/>
      <c r="Q56" s="355"/>
      <c r="R56" s="126"/>
      <c r="S56" s="355"/>
      <c r="T56" s="126"/>
      <c r="U56" s="126"/>
      <c r="V56" s="355"/>
      <c r="W56" s="126"/>
    </row>
    <row r="57" spans="1:23" ht="15">
      <c r="A57" s="811"/>
      <c r="B57" s="788"/>
      <c r="C57" s="782"/>
      <c r="D57" s="482" t="s">
        <v>281</v>
      </c>
      <c r="E57" s="355"/>
      <c r="F57" s="355"/>
      <c r="G57" s="355"/>
      <c r="H57" s="355"/>
      <c r="I57" s="126"/>
      <c r="J57" s="355"/>
      <c r="K57" s="126"/>
      <c r="L57" s="355"/>
      <c r="M57" s="355"/>
      <c r="N57" s="355"/>
      <c r="O57" s="355"/>
      <c r="P57" s="355"/>
      <c r="Q57" s="355"/>
      <c r="R57" s="126"/>
      <c r="S57" s="355"/>
      <c r="T57" s="126"/>
      <c r="U57" s="126"/>
      <c r="V57" s="355"/>
      <c r="W57" s="126"/>
    </row>
    <row r="58" spans="1:23" ht="15">
      <c r="A58" s="811"/>
      <c r="B58" s="788"/>
      <c r="C58" s="782"/>
      <c r="D58" s="482" t="s">
        <v>282</v>
      </c>
      <c r="E58" s="355"/>
      <c r="F58" s="355"/>
      <c r="G58" s="126"/>
      <c r="H58" s="126"/>
      <c r="I58" s="126"/>
      <c r="J58" s="126"/>
      <c r="K58" s="126"/>
      <c r="L58" s="126"/>
      <c r="M58" s="126"/>
      <c r="N58" s="126"/>
      <c r="O58" s="126"/>
      <c r="P58" s="126"/>
      <c r="Q58" s="126"/>
      <c r="R58" s="126"/>
      <c r="S58" s="126"/>
      <c r="T58" s="126"/>
      <c r="U58" s="126"/>
      <c r="V58" s="126"/>
      <c r="W58" s="126"/>
    </row>
    <row r="59" spans="1:23" ht="15">
      <c r="A59" s="811"/>
      <c r="B59" s="788"/>
      <c r="C59" s="782"/>
      <c r="D59" s="482" t="s">
        <v>942</v>
      </c>
      <c r="E59" s="355"/>
      <c r="F59" s="355"/>
      <c r="G59" s="355"/>
      <c r="H59" s="355"/>
      <c r="I59" s="126"/>
      <c r="J59" s="355"/>
      <c r="K59" s="126"/>
      <c r="L59" s="355"/>
      <c r="M59" s="355"/>
      <c r="N59" s="355"/>
      <c r="O59" s="355"/>
      <c r="P59" s="355"/>
      <c r="Q59" s="355"/>
      <c r="R59" s="126"/>
      <c r="S59" s="355"/>
      <c r="T59" s="126"/>
      <c r="U59" s="126"/>
      <c r="V59" s="355"/>
      <c r="W59" s="126"/>
    </row>
    <row r="60" spans="1:23" ht="15">
      <c r="A60" s="811"/>
      <c r="B60" s="788"/>
      <c r="C60" s="782"/>
      <c r="D60" s="482" t="s">
        <v>943</v>
      </c>
      <c r="E60" s="355"/>
      <c r="F60" s="355"/>
      <c r="G60" s="355"/>
      <c r="H60" s="355"/>
      <c r="I60" s="126"/>
      <c r="J60" s="355"/>
      <c r="K60" s="126"/>
      <c r="L60" s="355"/>
      <c r="M60" s="355"/>
      <c r="N60" s="355"/>
      <c r="O60" s="355"/>
      <c r="P60" s="355"/>
      <c r="Q60" s="355"/>
      <c r="R60" s="126"/>
      <c r="S60" s="355"/>
      <c r="T60" s="126"/>
      <c r="U60" s="126"/>
      <c r="V60" s="355"/>
      <c r="W60" s="126"/>
    </row>
    <row r="61" spans="1:23" ht="30">
      <c r="A61" s="811"/>
      <c r="B61" s="788"/>
      <c r="C61" s="782"/>
      <c r="D61" s="482" t="s">
        <v>944</v>
      </c>
      <c r="E61" s="355"/>
      <c r="F61" s="355"/>
      <c r="G61" s="355"/>
      <c r="H61" s="355"/>
      <c r="I61" s="355"/>
      <c r="J61" s="126"/>
      <c r="K61" s="126"/>
      <c r="L61" s="355"/>
      <c r="M61" s="355"/>
      <c r="N61" s="355"/>
      <c r="O61" s="355"/>
      <c r="P61" s="355"/>
      <c r="Q61" s="355"/>
      <c r="R61" s="126"/>
      <c r="S61" s="355"/>
      <c r="T61" s="126"/>
      <c r="U61" s="126"/>
      <c r="V61" s="126"/>
      <c r="W61" s="126"/>
    </row>
    <row r="62" spans="1:23" ht="30">
      <c r="A62" s="811"/>
      <c r="B62" s="788"/>
      <c r="C62" s="782"/>
      <c r="D62" s="482" t="s">
        <v>283</v>
      </c>
      <c r="E62" s="355"/>
      <c r="F62" s="355"/>
      <c r="G62" s="355"/>
      <c r="H62" s="355"/>
      <c r="I62" s="355"/>
      <c r="J62" s="126"/>
      <c r="K62" s="355"/>
      <c r="L62" s="355"/>
      <c r="M62" s="355"/>
      <c r="N62" s="355"/>
      <c r="O62" s="355"/>
      <c r="P62" s="126"/>
      <c r="Q62" s="126"/>
      <c r="R62" s="126"/>
      <c r="S62" s="126"/>
      <c r="T62" s="126"/>
      <c r="U62" s="126"/>
      <c r="V62" s="126"/>
      <c r="W62" s="126"/>
    </row>
    <row r="63" spans="1:23" ht="30">
      <c r="A63" s="811"/>
      <c r="B63" s="788"/>
      <c r="C63" s="782"/>
      <c r="D63" s="482" t="s">
        <v>945</v>
      </c>
      <c r="E63" s="355"/>
      <c r="F63" s="355"/>
      <c r="G63" s="355"/>
      <c r="H63" s="355"/>
      <c r="I63" s="355"/>
      <c r="J63" s="126"/>
      <c r="K63" s="355"/>
      <c r="L63" s="355"/>
      <c r="M63" s="355"/>
      <c r="N63" s="355"/>
      <c r="O63" s="355"/>
      <c r="P63" s="126"/>
      <c r="Q63" s="126"/>
      <c r="R63" s="126"/>
      <c r="S63" s="126"/>
      <c r="T63" s="126"/>
      <c r="U63" s="126"/>
      <c r="V63" s="126"/>
      <c r="W63" s="126"/>
    </row>
    <row r="64" spans="1:23" s="459" customFormat="1" ht="30.75" thickBot="1">
      <c r="A64" s="811"/>
      <c r="B64" s="789"/>
      <c r="C64" s="783"/>
      <c r="D64" s="483" t="s">
        <v>284</v>
      </c>
      <c r="E64" s="357"/>
      <c r="F64" s="357"/>
      <c r="G64" s="357"/>
      <c r="H64" s="357"/>
      <c r="I64" s="357"/>
      <c r="J64" s="127"/>
      <c r="K64" s="357"/>
      <c r="L64" s="357"/>
      <c r="M64" s="357"/>
      <c r="N64" s="357"/>
      <c r="O64" s="357"/>
      <c r="P64" s="127"/>
      <c r="Q64" s="127"/>
      <c r="R64" s="127"/>
      <c r="S64" s="127"/>
      <c r="T64" s="127"/>
      <c r="U64" s="127"/>
      <c r="V64" s="127"/>
      <c r="W64" s="127"/>
    </row>
    <row r="65" spans="1:23" ht="14.25">
      <c r="A65" s="811"/>
      <c r="B65" s="787" t="s">
        <v>155</v>
      </c>
      <c r="C65" s="784" t="s">
        <v>258</v>
      </c>
      <c r="D65" s="236" t="s">
        <v>285</v>
      </c>
      <c r="E65" s="358"/>
      <c r="F65" s="237"/>
      <c r="G65" s="237"/>
      <c r="H65" s="237"/>
      <c r="I65" s="237"/>
      <c r="J65" s="237"/>
      <c r="K65" s="237"/>
      <c r="L65" s="358"/>
      <c r="M65" s="237"/>
      <c r="N65" s="238"/>
      <c r="O65" s="238"/>
      <c r="P65" s="358"/>
      <c r="Q65" s="237"/>
      <c r="R65" s="237"/>
      <c r="S65" s="358"/>
      <c r="T65" s="237"/>
      <c r="U65" s="237"/>
      <c r="V65" s="358"/>
      <c r="W65" s="237"/>
    </row>
    <row r="66" spans="1:23" ht="14.25">
      <c r="A66" s="811"/>
      <c r="B66" s="788"/>
      <c r="C66" s="785"/>
      <c r="D66" s="167" t="s">
        <v>285</v>
      </c>
      <c r="E66" s="355"/>
      <c r="F66" s="126"/>
      <c r="G66" s="126"/>
      <c r="H66" s="126"/>
      <c r="I66" s="126"/>
      <c r="J66" s="126"/>
      <c r="K66" s="126"/>
      <c r="L66" s="355"/>
      <c r="M66" s="126"/>
      <c r="N66" s="126"/>
      <c r="O66" s="160"/>
      <c r="P66" s="355"/>
      <c r="Q66" s="126"/>
      <c r="R66" s="126"/>
      <c r="S66" s="355"/>
      <c r="T66" s="126"/>
      <c r="U66" s="126"/>
      <c r="V66" s="355"/>
      <c r="W66" s="126"/>
    </row>
    <row r="67" spans="1:23" ht="14.25">
      <c r="A67" s="811"/>
      <c r="B67" s="788"/>
      <c r="C67" s="785"/>
      <c r="D67" s="167" t="s">
        <v>285</v>
      </c>
      <c r="E67" s="355"/>
      <c r="F67" s="126"/>
      <c r="G67" s="126"/>
      <c r="H67" s="126"/>
      <c r="I67" s="126"/>
      <c r="J67" s="126"/>
      <c r="K67" s="126"/>
      <c r="L67" s="355"/>
      <c r="M67" s="126"/>
      <c r="N67" s="126"/>
      <c r="O67" s="160"/>
      <c r="P67" s="355"/>
      <c r="Q67" s="126"/>
      <c r="R67" s="126"/>
      <c r="S67" s="355"/>
      <c r="T67" s="126"/>
      <c r="U67" s="126"/>
      <c r="V67" s="355"/>
      <c r="W67" s="126"/>
    </row>
    <row r="68" spans="1:23" ht="15" thickBot="1">
      <c r="A68" s="811"/>
      <c r="B68" s="789"/>
      <c r="C68" s="786"/>
      <c r="D68" s="460" t="s">
        <v>285</v>
      </c>
      <c r="E68" s="457"/>
      <c r="F68" s="235"/>
      <c r="G68" s="235"/>
      <c r="H68" s="235"/>
      <c r="I68" s="235"/>
      <c r="J68" s="235"/>
      <c r="K68" s="235"/>
      <c r="L68" s="457"/>
      <c r="M68" s="235"/>
      <c r="N68" s="235"/>
      <c r="O68" s="235"/>
      <c r="P68" s="457"/>
      <c r="Q68" s="235"/>
      <c r="R68" s="235"/>
      <c r="S68" s="457"/>
      <c r="T68" s="235"/>
      <c r="U68" s="235"/>
      <c r="V68" s="457"/>
      <c r="W68" s="235"/>
    </row>
    <row r="69" spans="1:23" s="458" customFormat="1" ht="28.5">
      <c r="A69" s="811"/>
      <c r="B69" s="787" t="s">
        <v>156</v>
      </c>
      <c r="C69" s="784" t="s">
        <v>258</v>
      </c>
      <c r="D69" s="461" t="s">
        <v>286</v>
      </c>
      <c r="E69" s="356"/>
      <c r="F69" s="356"/>
      <c r="G69" s="356"/>
      <c r="H69" s="356"/>
      <c r="I69" s="356"/>
      <c r="J69" s="356"/>
      <c r="K69" s="128"/>
      <c r="L69" s="356"/>
      <c r="M69" s="128"/>
      <c r="N69" s="128"/>
      <c r="O69" s="128"/>
      <c r="P69" s="128"/>
      <c r="Q69" s="128"/>
      <c r="R69" s="128"/>
      <c r="S69" s="356"/>
      <c r="T69" s="128"/>
      <c r="U69" s="128"/>
      <c r="V69" s="128"/>
      <c r="W69" s="128"/>
    </row>
    <row r="70" spans="1:23" ht="42.75">
      <c r="A70" s="811"/>
      <c r="B70" s="788"/>
      <c r="C70" s="785"/>
      <c r="D70" s="168" t="s">
        <v>287</v>
      </c>
      <c r="E70" s="355"/>
      <c r="F70" s="355"/>
      <c r="G70" s="355"/>
      <c r="H70" s="355"/>
      <c r="I70" s="355"/>
      <c r="J70" s="355"/>
      <c r="K70" s="126"/>
      <c r="L70" s="355"/>
      <c r="M70" s="126"/>
      <c r="N70" s="126"/>
      <c r="O70" s="126"/>
      <c r="P70" s="126"/>
      <c r="Q70" s="126"/>
      <c r="R70" s="126"/>
      <c r="S70" s="355"/>
      <c r="T70" s="126"/>
      <c r="U70" s="126"/>
      <c r="V70" s="126"/>
      <c r="W70" s="126"/>
    </row>
    <row r="71" spans="1:23" ht="28.5">
      <c r="A71" s="811"/>
      <c r="B71" s="788"/>
      <c r="C71" s="785"/>
      <c r="D71" s="168" t="s">
        <v>288</v>
      </c>
      <c r="E71" s="355"/>
      <c r="F71" s="355"/>
      <c r="G71" s="355"/>
      <c r="H71" s="355"/>
      <c r="I71" s="355"/>
      <c r="J71" s="355"/>
      <c r="K71" s="126"/>
      <c r="L71" s="355"/>
      <c r="M71" s="126"/>
      <c r="N71" s="126"/>
      <c r="O71" s="126"/>
      <c r="P71" s="126"/>
      <c r="Q71" s="126"/>
      <c r="R71" s="126"/>
      <c r="S71" s="355"/>
      <c r="T71" s="126"/>
      <c r="U71" s="126"/>
      <c r="V71" s="126"/>
      <c r="W71" s="126"/>
    </row>
    <row r="72" spans="1:23" ht="28.5">
      <c r="A72" s="811"/>
      <c r="B72" s="788"/>
      <c r="C72" s="785"/>
      <c r="D72" s="168" t="s">
        <v>289</v>
      </c>
      <c r="E72" s="355"/>
      <c r="F72" s="355"/>
      <c r="G72" s="355"/>
      <c r="H72" s="355"/>
      <c r="I72" s="355"/>
      <c r="J72" s="355"/>
      <c r="K72" s="126"/>
      <c r="L72" s="355"/>
      <c r="M72" s="126"/>
      <c r="N72" s="126"/>
      <c r="O72" s="126"/>
      <c r="P72" s="126"/>
      <c r="Q72" s="126"/>
      <c r="R72" s="126"/>
      <c r="S72" s="355"/>
      <c r="T72" s="126"/>
      <c r="U72" s="126"/>
      <c r="V72" s="126"/>
      <c r="W72" s="126"/>
    </row>
    <row r="73" spans="1:23" ht="29.25" thickBot="1">
      <c r="A73" s="811"/>
      <c r="B73" s="789"/>
      <c r="C73" s="786"/>
      <c r="D73" s="456" t="s">
        <v>290</v>
      </c>
      <c r="E73" s="457"/>
      <c r="F73" s="457"/>
      <c r="G73" s="457"/>
      <c r="H73" s="457"/>
      <c r="I73" s="457"/>
      <c r="J73" s="457"/>
      <c r="K73" s="235"/>
      <c r="L73" s="457"/>
      <c r="M73" s="235"/>
      <c r="N73" s="235"/>
      <c r="O73" s="235"/>
      <c r="P73" s="235"/>
      <c r="Q73" s="235"/>
      <c r="R73" s="235"/>
      <c r="S73" s="457"/>
      <c r="T73" s="235"/>
      <c r="U73" s="235"/>
      <c r="V73" s="126"/>
      <c r="W73" s="126"/>
    </row>
    <row r="74" spans="1:23" s="458" customFormat="1" ht="18">
      <c r="A74" s="811"/>
      <c r="B74" s="17" t="s">
        <v>261</v>
      </c>
      <c r="C74" s="472" t="s">
        <v>268</v>
      </c>
      <c r="D74" s="166"/>
      <c r="E74" s="166"/>
      <c r="F74" s="128"/>
      <c r="G74" s="128"/>
      <c r="H74" s="462"/>
      <c r="I74" s="226"/>
      <c r="J74" s="128"/>
      <c r="K74" s="128"/>
      <c r="L74" s="128"/>
      <c r="M74" s="128"/>
      <c r="N74" s="128"/>
      <c r="O74" s="128"/>
      <c r="P74" s="128"/>
      <c r="Q74" s="128"/>
      <c r="R74" s="128"/>
      <c r="S74" s="128"/>
      <c r="T74" s="128"/>
      <c r="U74" s="128"/>
      <c r="V74" s="128"/>
      <c r="W74" s="128"/>
    </row>
    <row r="75" spans="1:23" ht="18">
      <c r="A75" s="811"/>
      <c r="B75" s="13" t="s">
        <v>263</v>
      </c>
      <c r="C75" s="473" t="s">
        <v>262</v>
      </c>
      <c r="D75" s="167"/>
      <c r="E75" s="355"/>
      <c r="F75" s="355"/>
      <c r="H75" s="355"/>
      <c r="I75" s="126"/>
      <c r="J75" s="355"/>
      <c r="K75" s="126"/>
      <c r="L75" s="126"/>
      <c r="M75" s="126"/>
      <c r="N75" s="126"/>
      <c r="O75" s="126"/>
      <c r="P75" s="126"/>
      <c r="Q75" s="126"/>
      <c r="R75" s="126"/>
      <c r="S75" s="126"/>
      <c r="T75" s="126"/>
      <c r="U75" s="126"/>
      <c r="V75" s="126"/>
      <c r="W75" s="126"/>
    </row>
    <row r="76" spans="1:23" ht="18">
      <c r="A76" s="811"/>
      <c r="B76" s="13" t="s">
        <v>265</v>
      </c>
      <c r="C76" s="473" t="s">
        <v>264</v>
      </c>
      <c r="D76" s="167"/>
      <c r="E76" s="167"/>
      <c r="F76" s="126"/>
      <c r="G76" s="126"/>
      <c r="H76" s="130"/>
      <c r="I76" s="126"/>
      <c r="J76" s="126"/>
      <c r="K76" s="126"/>
      <c r="L76" s="126"/>
      <c r="M76" s="126"/>
      <c r="N76" s="126"/>
      <c r="O76" s="126"/>
      <c r="P76" s="126"/>
      <c r="Q76" s="126"/>
      <c r="R76" s="126"/>
      <c r="S76" s="126"/>
      <c r="T76" s="126"/>
      <c r="U76" s="126"/>
      <c r="V76" s="126"/>
      <c r="W76" s="126"/>
    </row>
    <row r="77" spans="1:23" ht="18">
      <c r="A77" s="811"/>
      <c r="B77" s="13" t="s">
        <v>266</v>
      </c>
      <c r="C77" s="474" t="s">
        <v>73</v>
      </c>
      <c r="D77" s="167"/>
      <c r="E77" s="167"/>
      <c r="F77" s="126"/>
      <c r="G77" s="126"/>
      <c r="H77" s="355"/>
      <c r="I77" s="126"/>
      <c r="J77" s="126"/>
      <c r="K77" s="126"/>
      <c r="L77" s="126"/>
      <c r="M77" s="126"/>
      <c r="N77" s="126"/>
      <c r="O77" s="126"/>
      <c r="P77" s="126"/>
      <c r="Q77" s="126"/>
      <c r="R77" s="126"/>
      <c r="S77" s="126"/>
      <c r="T77" s="126"/>
      <c r="U77" s="126"/>
      <c r="V77" s="126"/>
      <c r="W77" s="126"/>
    </row>
    <row r="78" spans="1:23" ht="18">
      <c r="A78" s="811"/>
      <c r="B78" s="13" t="s">
        <v>302</v>
      </c>
      <c r="C78" s="474" t="s">
        <v>253</v>
      </c>
      <c r="D78" s="167"/>
      <c r="E78" s="167"/>
      <c r="F78" s="126"/>
      <c r="G78" s="126"/>
      <c r="H78" s="126"/>
      <c r="I78" s="355"/>
      <c r="J78" s="355"/>
      <c r="K78" s="126"/>
      <c r="L78" s="126"/>
      <c r="M78" s="126"/>
      <c r="N78" s="126"/>
      <c r="O78" s="126"/>
      <c r="P78" s="126"/>
      <c r="Q78" s="126"/>
      <c r="R78" s="126"/>
      <c r="S78" s="126"/>
      <c r="T78" s="126"/>
      <c r="U78" s="126"/>
      <c r="V78" s="126"/>
      <c r="W78" s="126"/>
    </row>
    <row r="79" spans="1:23" ht="18">
      <c r="A79" s="811"/>
      <c r="B79" s="13" t="s">
        <v>303</v>
      </c>
      <c r="C79" s="470" t="s">
        <v>726</v>
      </c>
      <c r="D79" s="167"/>
      <c r="E79" s="167"/>
      <c r="F79" s="126"/>
      <c r="G79" s="126"/>
      <c r="H79" s="126"/>
      <c r="I79" s="355"/>
      <c r="J79" s="126"/>
      <c r="K79" s="126"/>
      <c r="L79" s="126"/>
      <c r="M79" s="126"/>
      <c r="N79" s="126"/>
      <c r="O79" s="126"/>
      <c r="P79" s="126"/>
      <c r="Q79" s="126"/>
      <c r="R79" s="126"/>
      <c r="S79" s="126"/>
      <c r="T79" s="126"/>
      <c r="U79" s="126"/>
      <c r="V79" s="126"/>
      <c r="W79" s="126"/>
    </row>
    <row r="80" spans="1:23" ht="19.5" customHeight="1">
      <c r="A80" s="811"/>
      <c r="B80" s="13" t="s">
        <v>304</v>
      </c>
      <c r="C80" s="474" t="s">
        <v>93</v>
      </c>
      <c r="D80" s="167"/>
      <c r="E80" s="167"/>
      <c r="F80" s="126"/>
      <c r="G80" s="126"/>
      <c r="H80" s="126"/>
      <c r="I80" s="126"/>
      <c r="J80" s="126"/>
      <c r="K80" s="126"/>
      <c r="L80" s="126"/>
      <c r="M80" s="126"/>
      <c r="N80" s="126"/>
      <c r="O80" s="126"/>
      <c r="P80" s="126"/>
      <c r="Q80" s="126"/>
      <c r="R80" s="126"/>
      <c r="S80" s="126"/>
      <c r="T80" s="126"/>
      <c r="U80" s="126"/>
      <c r="V80" s="126"/>
      <c r="W80" s="126"/>
    </row>
    <row r="81" spans="1:23" ht="18">
      <c r="A81" s="811"/>
      <c r="B81" s="13" t="s">
        <v>701</v>
      </c>
      <c r="C81" s="474" t="s">
        <v>90</v>
      </c>
      <c r="D81" s="167"/>
      <c r="E81" s="167"/>
      <c r="F81" s="126"/>
      <c r="G81" s="126"/>
      <c r="H81" s="126"/>
      <c r="I81" s="126"/>
      <c r="J81" s="126"/>
      <c r="K81" s="126"/>
      <c r="L81" s="126"/>
      <c r="M81" s="126"/>
      <c r="N81" s="126"/>
      <c r="O81" s="126"/>
      <c r="P81" s="126"/>
      <c r="Q81" s="126"/>
      <c r="R81" s="126"/>
      <c r="S81" s="126"/>
      <c r="T81" s="126"/>
      <c r="U81" s="126"/>
      <c r="V81" s="355"/>
      <c r="W81" s="126"/>
    </row>
    <row r="82" spans="1:23" ht="18">
      <c r="A82" s="811"/>
      <c r="B82" s="13" t="s">
        <v>928</v>
      </c>
      <c r="C82" s="473" t="s">
        <v>264</v>
      </c>
      <c r="D82" s="167"/>
      <c r="E82" s="167"/>
      <c r="F82" s="126"/>
      <c r="G82" s="126"/>
      <c r="H82" s="126"/>
      <c r="I82" s="126"/>
      <c r="J82" s="126"/>
      <c r="K82" s="126"/>
      <c r="L82" s="126"/>
      <c r="M82" s="126"/>
      <c r="N82" s="126"/>
      <c r="O82" s="126"/>
      <c r="P82" s="126"/>
      <c r="Q82" s="126"/>
      <c r="R82" s="126"/>
      <c r="S82" s="126"/>
      <c r="T82" s="126"/>
      <c r="U82" s="126"/>
      <c r="V82" s="126"/>
      <c r="W82" s="126"/>
    </row>
    <row r="83" spans="1:23" ht="18">
      <c r="A83" s="811"/>
      <c r="B83" s="13" t="s">
        <v>946</v>
      </c>
      <c r="C83" s="474" t="s">
        <v>73</v>
      </c>
      <c r="D83" s="167"/>
      <c r="E83" s="167"/>
      <c r="F83" s="126"/>
      <c r="G83" s="126"/>
      <c r="H83" s="355"/>
      <c r="I83" s="126"/>
      <c r="J83" s="126"/>
      <c r="K83" s="126"/>
      <c r="L83" s="126"/>
      <c r="M83" s="126"/>
      <c r="N83" s="126"/>
      <c r="O83" s="126"/>
      <c r="P83" s="126"/>
      <c r="Q83" s="126"/>
      <c r="R83" s="126"/>
      <c r="S83" s="126"/>
      <c r="T83" s="126"/>
      <c r="U83" s="126"/>
      <c r="V83" s="126"/>
      <c r="W83" s="126"/>
    </row>
    <row r="84" spans="1:23" ht="18">
      <c r="A84" s="811"/>
      <c r="B84" s="13" t="s">
        <v>947</v>
      </c>
      <c r="C84" s="474" t="s">
        <v>253</v>
      </c>
      <c r="D84" s="167"/>
      <c r="E84" s="167"/>
      <c r="F84" s="126"/>
      <c r="G84" s="126"/>
      <c r="H84" s="126"/>
      <c r="I84" s="355"/>
      <c r="J84" s="355"/>
      <c r="K84" s="126"/>
      <c r="L84" s="126"/>
      <c r="M84" s="126"/>
      <c r="N84" s="126"/>
      <c r="O84" s="126"/>
      <c r="P84" s="126"/>
      <c r="Q84" s="126"/>
      <c r="R84" s="126"/>
      <c r="S84" s="126"/>
      <c r="T84" s="126"/>
      <c r="U84" s="126"/>
      <c r="V84" s="126"/>
      <c r="W84" s="126"/>
    </row>
    <row r="85" spans="1:23" ht="18">
      <c r="A85" s="811"/>
      <c r="B85" s="13" t="s">
        <v>948</v>
      </c>
      <c r="C85" s="470" t="s">
        <v>232</v>
      </c>
      <c r="D85" s="167"/>
      <c r="E85" s="167"/>
      <c r="F85" s="126"/>
      <c r="G85" s="126"/>
      <c r="H85" s="126"/>
      <c r="I85" s="126"/>
      <c r="J85" s="126"/>
      <c r="K85" s="126"/>
      <c r="L85" s="126"/>
      <c r="M85" s="126"/>
      <c r="N85" s="126"/>
      <c r="O85" s="126"/>
      <c r="P85" s="126"/>
      <c r="Q85" s="126"/>
      <c r="R85" s="126"/>
      <c r="S85" s="126"/>
      <c r="T85" s="126"/>
      <c r="U85" s="126"/>
      <c r="V85" s="126"/>
      <c r="W85" s="126"/>
    </row>
    <row r="86" spans="1:23" ht="18">
      <c r="A86" s="811"/>
      <c r="B86" s="13" t="s">
        <v>949</v>
      </c>
      <c r="C86" s="474" t="s">
        <v>93</v>
      </c>
      <c r="D86" s="167"/>
      <c r="E86" s="167"/>
      <c r="F86" s="126"/>
      <c r="G86" s="126"/>
      <c r="H86" s="126"/>
      <c r="I86" s="126"/>
      <c r="J86" s="126"/>
      <c r="K86" s="126"/>
      <c r="L86" s="126"/>
      <c r="M86" s="126"/>
      <c r="N86" s="126"/>
      <c r="O86" s="126"/>
      <c r="P86" s="126"/>
      <c r="Q86" s="126"/>
      <c r="R86" s="126"/>
      <c r="S86" s="126"/>
      <c r="T86" s="126"/>
      <c r="U86" s="126"/>
      <c r="V86" s="126"/>
      <c r="W86" s="126"/>
    </row>
    <row r="87" spans="1:23" s="459" customFormat="1" ht="18.75" thickBot="1">
      <c r="A87" s="812"/>
      <c r="B87" s="15" t="s">
        <v>950</v>
      </c>
      <c r="C87" s="475" t="s">
        <v>704</v>
      </c>
      <c r="D87" s="165"/>
      <c r="E87" s="165"/>
      <c r="F87" s="127"/>
      <c r="G87" s="127"/>
      <c r="H87" s="127"/>
      <c r="I87" s="127"/>
      <c r="J87" s="127"/>
      <c r="K87" s="127"/>
      <c r="L87" s="127"/>
      <c r="M87" s="127"/>
      <c r="N87" s="127"/>
      <c r="O87" s="357"/>
      <c r="P87" s="357"/>
      <c r="Q87" s="127"/>
      <c r="R87" s="127"/>
      <c r="S87" s="127"/>
      <c r="T87" s="127"/>
      <c r="U87" s="127"/>
      <c r="V87" s="127"/>
      <c r="W87" s="127"/>
    </row>
    <row r="88" spans="1:23" s="458" customFormat="1" ht="18">
      <c r="A88" s="809" t="s">
        <v>294</v>
      </c>
      <c r="B88" s="17" t="s">
        <v>270</v>
      </c>
      <c r="C88" s="472" t="s">
        <v>72</v>
      </c>
      <c r="D88" s="166"/>
      <c r="E88" s="166"/>
      <c r="F88" s="128"/>
      <c r="G88" s="128"/>
      <c r="H88" s="356"/>
      <c r="I88" s="356"/>
      <c r="J88" s="356"/>
      <c r="K88" s="128"/>
      <c r="L88" s="128"/>
      <c r="M88" s="128"/>
      <c r="N88" s="128"/>
      <c r="O88" s="128"/>
      <c r="P88" s="128"/>
      <c r="Q88" s="128"/>
      <c r="R88" s="128"/>
      <c r="S88" s="128"/>
      <c r="T88" s="128"/>
      <c r="U88" s="448"/>
      <c r="V88" s="128"/>
      <c r="W88" s="128"/>
    </row>
    <row r="89" spans="1:23" s="459" customFormat="1" ht="18.75" thickBot="1">
      <c r="A89" s="810"/>
      <c r="B89" s="20" t="s">
        <v>271</v>
      </c>
      <c r="C89" s="475" t="s">
        <v>95</v>
      </c>
      <c r="D89" s="165"/>
      <c r="E89" s="165"/>
      <c r="F89" s="127"/>
      <c r="G89" s="127"/>
      <c r="H89" s="357"/>
      <c r="I89" s="127"/>
      <c r="J89" s="127"/>
      <c r="K89" s="357"/>
      <c r="L89" s="127"/>
      <c r="M89" s="127"/>
      <c r="N89" s="127"/>
      <c r="O89" s="127"/>
      <c r="P89" s="127"/>
      <c r="Q89" s="127"/>
      <c r="R89" s="127"/>
      <c r="S89" s="127"/>
      <c r="T89" s="127"/>
      <c r="U89" s="127"/>
      <c r="V89" s="127"/>
      <c r="W89" s="127"/>
    </row>
    <row r="90" spans="1:23" thickBot="1">
      <c r="A90" s="807" t="s">
        <v>74</v>
      </c>
      <c r="B90" s="807"/>
      <c r="C90" s="807"/>
      <c r="D90" s="807"/>
      <c r="E90" s="807"/>
      <c r="F90" s="807"/>
      <c r="G90" s="807"/>
      <c r="H90" s="807"/>
      <c r="I90" s="807"/>
      <c r="J90" s="807"/>
      <c r="K90" s="807"/>
      <c r="L90" s="807"/>
      <c r="M90" s="807"/>
      <c r="N90" s="807"/>
      <c r="O90" s="807"/>
      <c r="P90" s="807"/>
      <c r="Q90" s="807"/>
      <c r="R90" s="807"/>
      <c r="S90" s="807"/>
      <c r="T90" s="807"/>
      <c r="U90" s="807"/>
      <c r="V90" s="808"/>
    </row>
    <row r="91" spans="1:23" s="458" customFormat="1" ht="18" customHeight="1">
      <c r="A91" s="804" t="s">
        <v>827</v>
      </c>
      <c r="B91" s="17" t="s">
        <v>295</v>
      </c>
      <c r="C91" s="476" t="s">
        <v>157</v>
      </c>
      <c r="D91" s="366"/>
      <c r="E91" s="366"/>
      <c r="F91" s="128"/>
      <c r="G91" s="128"/>
      <c r="H91" s="128"/>
      <c r="I91" s="128"/>
      <c r="J91" s="128"/>
      <c r="K91" s="128"/>
      <c r="L91" s="464"/>
      <c r="M91" s="128"/>
      <c r="N91" s="128"/>
      <c r="O91" s="128"/>
      <c r="P91" s="128"/>
      <c r="Q91" s="128"/>
      <c r="R91" s="128"/>
      <c r="S91" s="128"/>
      <c r="T91" s="128"/>
      <c r="U91" s="128"/>
      <c r="V91" s="128"/>
      <c r="W91" s="128"/>
    </row>
    <row r="92" spans="1:23" ht="18">
      <c r="A92" s="805"/>
      <c r="B92" s="13" t="s">
        <v>296</v>
      </c>
      <c r="C92" s="474" t="s">
        <v>467</v>
      </c>
      <c r="D92" s="169"/>
      <c r="E92" s="169"/>
      <c r="F92" s="126"/>
      <c r="G92" s="126"/>
      <c r="H92" s="126"/>
      <c r="I92" s="126"/>
      <c r="J92" s="126"/>
      <c r="K92" s="126"/>
      <c r="L92" s="131"/>
      <c r="M92" s="126"/>
      <c r="N92" s="126"/>
      <c r="O92" s="126"/>
      <c r="P92" s="126"/>
      <c r="Q92" s="126"/>
      <c r="R92" s="126"/>
      <c r="S92" s="126"/>
      <c r="T92" s="126"/>
      <c r="U92" s="126"/>
      <c r="V92" s="126"/>
      <c r="W92" s="126"/>
    </row>
    <row r="93" spans="1:23" ht="18">
      <c r="A93" s="805"/>
      <c r="B93" s="13" t="s">
        <v>305</v>
      </c>
      <c r="C93" s="474" t="s">
        <v>75</v>
      </c>
      <c r="D93" s="169"/>
      <c r="E93" s="169"/>
      <c r="F93" s="126"/>
      <c r="G93" s="126"/>
      <c r="H93" s="126"/>
      <c r="I93" s="126"/>
      <c r="J93" s="126"/>
      <c r="K93" s="126"/>
      <c r="L93" s="131"/>
      <c r="M93" s="126"/>
      <c r="N93" s="126"/>
      <c r="O93" s="126"/>
      <c r="P93" s="126"/>
      <c r="Q93" s="126"/>
      <c r="R93" s="126"/>
      <c r="S93" s="126"/>
      <c r="T93" s="126"/>
      <c r="U93" s="126"/>
      <c r="V93" s="126"/>
      <c r="W93" s="126"/>
    </row>
    <row r="94" spans="1:23" ht="18">
      <c r="A94" s="805"/>
      <c r="B94" s="13" t="s">
        <v>306</v>
      </c>
      <c r="C94" s="474" t="s">
        <v>76</v>
      </c>
      <c r="D94" s="169"/>
      <c r="E94" s="169"/>
      <c r="F94" s="126"/>
      <c r="G94" s="126"/>
      <c r="H94" s="126"/>
      <c r="I94" s="126"/>
      <c r="J94" s="126"/>
      <c r="K94" s="126"/>
      <c r="L94" s="131"/>
      <c r="M94" s="126"/>
      <c r="N94" s="126"/>
      <c r="O94" s="126"/>
      <c r="P94" s="126"/>
      <c r="Q94" s="126"/>
      <c r="R94" s="126"/>
      <c r="S94" s="126"/>
      <c r="T94" s="126"/>
      <c r="U94" s="126"/>
      <c r="V94" s="126"/>
      <c r="W94" s="126"/>
    </row>
    <row r="95" spans="1:23" ht="18">
      <c r="A95" s="805"/>
      <c r="B95" s="13" t="s">
        <v>307</v>
      </c>
      <c r="C95" s="474" t="s">
        <v>66</v>
      </c>
      <c r="D95" s="169"/>
      <c r="E95" s="169"/>
      <c r="F95" s="126"/>
      <c r="G95" s="126"/>
      <c r="H95" s="126"/>
      <c r="I95" s="126"/>
      <c r="J95" s="126"/>
      <c r="K95" s="126"/>
      <c r="L95" s="131"/>
      <c r="M95" s="126"/>
      <c r="N95" s="126"/>
      <c r="O95" s="126"/>
      <c r="P95" s="126"/>
      <c r="Q95" s="126"/>
      <c r="R95" s="126"/>
      <c r="S95" s="126"/>
      <c r="T95" s="126"/>
      <c r="U95" s="126"/>
      <c r="V95" s="126"/>
      <c r="W95" s="126"/>
    </row>
    <row r="96" spans="1:23" ht="18">
      <c r="A96" s="805"/>
      <c r="B96" s="13" t="s">
        <v>310</v>
      </c>
      <c r="C96" s="474" t="s">
        <v>91</v>
      </c>
      <c r="D96" s="169"/>
      <c r="E96" s="169"/>
      <c r="F96" s="126"/>
      <c r="G96" s="126"/>
      <c r="H96" s="126"/>
      <c r="I96" s="129"/>
      <c r="J96" s="126"/>
      <c r="K96" s="126"/>
      <c r="L96" s="126"/>
      <c r="M96" s="126"/>
      <c r="N96" s="126"/>
      <c r="O96" s="126"/>
      <c r="P96" s="126"/>
      <c r="Q96" s="126"/>
      <c r="R96" s="126"/>
      <c r="S96" s="126"/>
      <c r="T96" s="126"/>
      <c r="U96" s="126"/>
      <c r="V96" s="126"/>
      <c r="W96" s="126"/>
    </row>
    <row r="97" spans="1:23" ht="18">
      <c r="A97" s="805"/>
      <c r="B97" s="13" t="s">
        <v>459</v>
      </c>
      <c r="C97" s="474" t="s">
        <v>309</v>
      </c>
      <c r="D97" s="169"/>
      <c r="E97" s="169"/>
      <c r="F97" s="126"/>
      <c r="G97" s="126"/>
      <c r="H97" s="126"/>
      <c r="I97" s="129"/>
      <c r="J97" s="126"/>
      <c r="K97" s="126"/>
      <c r="L97" s="126"/>
      <c r="M97" s="126"/>
      <c r="N97" s="126"/>
      <c r="O97" s="126"/>
      <c r="P97" s="126"/>
      <c r="Q97" s="126"/>
      <c r="R97" s="126"/>
      <c r="S97" s="126"/>
      <c r="T97" s="126"/>
      <c r="U97" s="126"/>
      <c r="V97" s="126"/>
      <c r="W97" s="126"/>
    </row>
    <row r="98" spans="1:23" ht="18">
      <c r="A98" s="805"/>
      <c r="B98" s="13" t="s">
        <v>460</v>
      </c>
      <c r="C98" s="474" t="s">
        <v>468</v>
      </c>
      <c r="D98" s="169"/>
      <c r="E98" s="169"/>
      <c r="F98" s="126"/>
      <c r="G98" s="126"/>
      <c r="H98" s="126"/>
      <c r="I98" s="129"/>
      <c r="J98" s="126"/>
      <c r="K98" s="126"/>
      <c r="L98" s="126"/>
      <c r="M98" s="126"/>
      <c r="N98" s="126"/>
      <c r="O98" s="126"/>
      <c r="P98" s="126"/>
      <c r="Q98" s="126"/>
      <c r="R98" s="126"/>
      <c r="S98" s="126"/>
      <c r="T98" s="126"/>
      <c r="U98" s="126"/>
      <c r="V98" s="126"/>
      <c r="W98" s="126"/>
    </row>
    <row r="99" spans="1:23" ht="18">
      <c r="A99" s="805"/>
      <c r="B99" s="13" t="s">
        <v>462</v>
      </c>
      <c r="C99" s="474" t="s">
        <v>461</v>
      </c>
      <c r="D99" s="169"/>
      <c r="E99" s="169"/>
      <c r="F99" s="126"/>
      <c r="G99" s="126"/>
      <c r="H99" s="126"/>
      <c r="I99" s="129"/>
      <c r="J99" s="126"/>
      <c r="K99" s="126"/>
      <c r="L99" s="126"/>
      <c r="M99" s="126"/>
      <c r="N99" s="126"/>
      <c r="O99" s="126"/>
      <c r="P99" s="126"/>
      <c r="Q99" s="126"/>
      <c r="R99" s="126"/>
      <c r="S99" s="126"/>
      <c r="T99" s="126"/>
      <c r="U99" s="126"/>
      <c r="V99" s="126"/>
      <c r="W99" s="126"/>
    </row>
    <row r="100" spans="1:23" ht="18">
      <c r="A100" s="805"/>
      <c r="B100" s="13" t="s">
        <v>466</v>
      </c>
      <c r="C100" s="474" t="s">
        <v>470</v>
      </c>
      <c r="D100" s="169"/>
      <c r="E100" s="169"/>
      <c r="F100" s="126"/>
      <c r="G100" s="126"/>
      <c r="H100" s="126"/>
      <c r="I100" s="129"/>
      <c r="J100" s="126"/>
      <c r="K100" s="126"/>
      <c r="L100" s="126"/>
      <c r="M100" s="126"/>
      <c r="N100" s="126"/>
      <c r="O100" s="126"/>
      <c r="P100" s="126"/>
      <c r="Q100" s="126"/>
      <c r="R100" s="126"/>
      <c r="S100" s="126"/>
      <c r="T100" s="126"/>
      <c r="U100" s="126"/>
      <c r="V100" s="126"/>
      <c r="W100" s="126"/>
    </row>
    <row r="101" spans="1:23" ht="18">
      <c r="A101" s="805"/>
      <c r="B101" s="13" t="s">
        <v>469</v>
      </c>
      <c r="C101" s="474" t="s">
        <v>463</v>
      </c>
      <c r="D101" s="169"/>
      <c r="E101" s="169"/>
      <c r="F101" s="126"/>
      <c r="G101" s="126"/>
      <c r="H101" s="126"/>
      <c r="I101" s="129"/>
      <c r="J101" s="126"/>
      <c r="K101" s="126"/>
      <c r="L101" s="126"/>
      <c r="M101" s="126"/>
      <c r="N101" s="126"/>
      <c r="O101" s="126"/>
      <c r="P101" s="126"/>
      <c r="Q101" s="126"/>
      <c r="R101" s="126"/>
      <c r="S101" s="126"/>
      <c r="T101" s="126"/>
      <c r="U101" s="126"/>
      <c r="V101" s="126"/>
      <c r="W101" s="126"/>
    </row>
    <row r="102" spans="1:23" ht="18">
      <c r="A102" s="805"/>
      <c r="B102" s="19" t="s">
        <v>721</v>
      </c>
      <c r="C102" s="477" t="s">
        <v>722</v>
      </c>
      <c r="D102" s="364"/>
      <c r="E102" s="364"/>
      <c r="F102" s="235"/>
      <c r="G102" s="235"/>
      <c r="H102" s="235"/>
      <c r="I102" s="365"/>
      <c r="J102" s="235"/>
      <c r="K102" s="235"/>
      <c r="L102" s="235"/>
      <c r="M102" s="235"/>
      <c r="N102" s="235"/>
      <c r="O102" s="235"/>
      <c r="P102" s="235"/>
      <c r="Q102" s="235"/>
      <c r="R102" s="235"/>
      <c r="S102" s="235"/>
      <c r="T102" s="235"/>
      <c r="U102" s="126"/>
      <c r="V102" s="126"/>
      <c r="W102" s="126"/>
    </row>
    <row r="103" spans="1:23" ht="18">
      <c r="A103" s="805"/>
      <c r="B103" s="276" t="s">
        <v>824</v>
      </c>
      <c r="C103" s="477" t="s">
        <v>820</v>
      </c>
      <c r="D103" s="364"/>
      <c r="E103" s="364"/>
      <c r="F103" s="235"/>
      <c r="G103" s="235"/>
      <c r="H103" s="235"/>
      <c r="I103" s="365"/>
      <c r="J103" s="235"/>
      <c r="K103" s="235"/>
      <c r="L103" s="235"/>
      <c r="M103" s="235"/>
      <c r="N103" s="235"/>
      <c r="O103" s="235"/>
      <c r="P103" s="235"/>
      <c r="Q103" s="235"/>
      <c r="R103" s="235"/>
      <c r="S103" s="235"/>
      <c r="T103" s="235"/>
      <c r="U103" s="446"/>
      <c r="V103" s="126"/>
      <c r="W103" s="126"/>
    </row>
    <row r="104" spans="1:23" ht="18">
      <c r="A104" s="805"/>
      <c r="B104" s="276" t="s">
        <v>825</v>
      </c>
      <c r="C104" s="477" t="s">
        <v>819</v>
      </c>
      <c r="D104" s="364"/>
      <c r="E104" s="364"/>
      <c r="F104" s="235"/>
      <c r="G104" s="235"/>
      <c r="H104" s="235"/>
      <c r="I104" s="365"/>
      <c r="J104" s="235"/>
      <c r="K104" s="235"/>
      <c r="L104" s="235"/>
      <c r="M104" s="235"/>
      <c r="N104" s="235"/>
      <c r="O104" s="235"/>
      <c r="P104" s="235"/>
      <c r="Q104" s="235"/>
      <c r="R104" s="235"/>
      <c r="S104" s="235"/>
      <c r="T104" s="235"/>
      <c r="U104" s="126"/>
      <c r="V104" s="126"/>
      <c r="W104" s="126"/>
    </row>
    <row r="105" spans="1:23" ht="18">
      <c r="A105" s="805"/>
      <c r="B105" s="276" t="s">
        <v>826</v>
      </c>
      <c r="C105" s="477" t="s">
        <v>818</v>
      </c>
      <c r="D105" s="364"/>
      <c r="E105" s="364"/>
      <c r="F105" s="235"/>
      <c r="G105" s="235"/>
      <c r="H105" s="235"/>
      <c r="I105" s="365"/>
      <c r="J105" s="235"/>
      <c r="K105" s="235"/>
      <c r="L105" s="235"/>
      <c r="M105" s="235"/>
      <c r="N105" s="235"/>
      <c r="O105" s="235"/>
      <c r="P105" s="235"/>
      <c r="Q105" s="235"/>
      <c r="R105" s="235"/>
      <c r="S105" s="235"/>
      <c r="T105" s="235"/>
      <c r="U105" s="235"/>
      <c r="V105" s="235"/>
      <c r="W105" s="235"/>
    </row>
    <row r="106" spans="1:23" s="459" customFormat="1" ht="18.75" thickBot="1">
      <c r="A106" s="805"/>
      <c r="B106" s="276" t="s">
        <v>925</v>
      </c>
      <c r="C106" s="477" t="s">
        <v>343</v>
      </c>
      <c r="D106" s="364"/>
      <c r="E106" s="364"/>
      <c r="F106" s="235"/>
      <c r="G106" s="235"/>
      <c r="H106" s="235"/>
      <c r="I106" s="365"/>
      <c r="J106" s="235"/>
      <c r="K106" s="235"/>
      <c r="L106" s="235"/>
      <c r="M106" s="235"/>
      <c r="N106" s="235"/>
      <c r="O106" s="235"/>
      <c r="P106" s="235"/>
      <c r="Q106" s="235"/>
      <c r="R106" s="235"/>
      <c r="S106" s="235"/>
      <c r="T106" s="235"/>
      <c r="U106" s="235"/>
      <c r="V106" s="235"/>
      <c r="W106" s="235"/>
    </row>
    <row r="107" spans="1:23" ht="18">
      <c r="A107" s="805"/>
      <c r="B107" s="276" t="s">
        <v>926</v>
      </c>
      <c r="C107" s="474" t="s">
        <v>916</v>
      </c>
      <c r="D107" s="169"/>
      <c r="E107" s="169"/>
      <c r="F107" s="126"/>
      <c r="G107" s="126"/>
      <c r="H107" s="126"/>
      <c r="I107" s="129"/>
      <c r="J107" s="126"/>
      <c r="K107" s="126"/>
      <c r="L107" s="126"/>
      <c r="M107" s="126"/>
      <c r="N107" s="126"/>
      <c r="O107" s="126"/>
      <c r="P107" s="126"/>
      <c r="Q107" s="126"/>
      <c r="R107" s="126"/>
      <c r="S107" s="126"/>
      <c r="T107" s="126"/>
      <c r="U107" s="126"/>
      <c r="V107" s="126"/>
      <c r="W107" s="126"/>
    </row>
    <row r="108" spans="1:23" ht="15.75" customHeight="1" thickBot="1">
      <c r="A108" s="806"/>
      <c r="B108" s="280" t="s">
        <v>927</v>
      </c>
      <c r="C108" s="487" t="s">
        <v>924</v>
      </c>
      <c r="D108" s="484"/>
      <c r="E108" s="484"/>
      <c r="F108" s="485"/>
      <c r="G108" s="485"/>
      <c r="H108" s="485"/>
      <c r="I108" s="486"/>
      <c r="J108" s="485"/>
      <c r="K108" s="485"/>
      <c r="L108" s="485"/>
      <c r="M108" s="485"/>
      <c r="N108" s="485"/>
      <c r="O108" s="485"/>
      <c r="P108" s="485"/>
      <c r="Q108" s="485"/>
      <c r="R108" s="485"/>
      <c r="S108" s="485"/>
      <c r="T108" s="485"/>
      <c r="U108" s="485"/>
      <c r="V108" s="485"/>
      <c r="W108" s="485"/>
    </row>
    <row r="109" spans="1:23" s="458" customFormat="1" ht="18">
      <c r="A109" s="804" t="s">
        <v>74</v>
      </c>
      <c r="B109" s="266" t="s">
        <v>297</v>
      </c>
      <c r="C109" s="476" t="s">
        <v>92</v>
      </c>
      <c r="D109" s="366"/>
      <c r="E109" s="366"/>
      <c r="F109" s="128"/>
      <c r="G109" s="128"/>
      <c r="H109" s="128"/>
      <c r="I109" s="367"/>
      <c r="J109" s="128"/>
      <c r="K109" s="128"/>
      <c r="L109" s="128"/>
      <c r="M109" s="128"/>
      <c r="N109" s="128"/>
      <c r="O109" s="128"/>
      <c r="P109" s="128"/>
      <c r="Q109" s="128"/>
      <c r="R109" s="128"/>
      <c r="S109" s="128"/>
      <c r="T109" s="128"/>
      <c r="U109" s="128"/>
      <c r="V109" s="128"/>
      <c r="W109" s="128"/>
    </row>
    <row r="110" spans="1:23" ht="18">
      <c r="A110" s="805"/>
      <c r="B110" s="271" t="s">
        <v>298</v>
      </c>
      <c r="C110" s="474" t="s">
        <v>94</v>
      </c>
      <c r="D110" s="169"/>
      <c r="E110" s="169"/>
      <c r="F110" s="126"/>
      <c r="G110" s="126"/>
      <c r="H110" s="126"/>
      <c r="I110" s="129"/>
      <c r="J110" s="126"/>
      <c r="K110" s="126"/>
      <c r="L110" s="126"/>
      <c r="M110" s="126"/>
      <c r="N110" s="126"/>
      <c r="O110" s="126"/>
      <c r="P110" s="126"/>
      <c r="Q110" s="126"/>
      <c r="R110" s="126"/>
      <c r="S110" s="126"/>
      <c r="T110" s="126"/>
      <c r="U110" s="126"/>
      <c r="V110" s="126"/>
      <c r="W110" s="126"/>
    </row>
    <row r="111" spans="1:23" ht="18">
      <c r="A111" s="805"/>
      <c r="B111" s="318" t="s">
        <v>299</v>
      </c>
      <c r="C111" s="474" t="s">
        <v>725</v>
      </c>
      <c r="D111" s="169"/>
      <c r="E111" s="169"/>
      <c r="F111" s="126"/>
      <c r="G111" s="126"/>
      <c r="H111" s="126"/>
      <c r="I111" s="129"/>
      <c r="J111" s="126"/>
      <c r="K111" s="126"/>
      <c r="L111" s="126"/>
      <c r="M111" s="126"/>
      <c r="N111" s="126"/>
      <c r="O111" s="126"/>
      <c r="P111" s="126"/>
      <c r="Q111" s="126"/>
      <c r="R111" s="126"/>
      <c r="S111" s="126"/>
      <c r="T111" s="126"/>
      <c r="U111" s="126"/>
      <c r="V111" s="126"/>
      <c r="W111" s="126"/>
    </row>
    <row r="112" spans="1:23" ht="18">
      <c r="A112" s="805"/>
      <c r="B112" s="318" t="s">
        <v>300</v>
      </c>
      <c r="C112" s="474" t="s">
        <v>70</v>
      </c>
      <c r="D112" s="169"/>
      <c r="E112" s="169"/>
      <c r="F112" s="126"/>
      <c r="G112" s="126"/>
      <c r="H112" s="126"/>
      <c r="I112" s="129"/>
      <c r="J112" s="126"/>
      <c r="K112" s="126"/>
      <c r="L112" s="126"/>
      <c r="M112" s="126"/>
      <c r="N112" s="126"/>
      <c r="O112" s="126"/>
      <c r="P112" s="126"/>
      <c r="Q112" s="126"/>
      <c r="R112" s="126"/>
      <c r="S112" s="126"/>
      <c r="T112" s="126"/>
      <c r="U112" s="126"/>
      <c r="V112" s="126"/>
      <c r="W112" s="126"/>
    </row>
    <row r="113" spans="1:23" ht="18">
      <c r="A113" s="805"/>
      <c r="B113" s="318" t="s">
        <v>301</v>
      </c>
      <c r="C113" s="474" t="s">
        <v>146</v>
      </c>
      <c r="D113" s="169"/>
      <c r="E113" s="169"/>
      <c r="F113" s="126"/>
      <c r="G113" s="126"/>
      <c r="H113" s="126"/>
      <c r="I113" s="129"/>
      <c r="J113" s="126"/>
      <c r="K113" s="126"/>
      <c r="L113" s="126"/>
      <c r="M113" s="126"/>
      <c r="N113" s="126"/>
      <c r="O113" s="126"/>
      <c r="P113" s="126"/>
      <c r="Q113" s="126"/>
      <c r="R113" s="126"/>
      <c r="S113" s="126"/>
      <c r="T113" s="126"/>
      <c r="U113" s="126"/>
      <c r="V113" s="126"/>
      <c r="W113" s="126"/>
    </row>
    <row r="114" spans="1:23" ht="18">
      <c r="A114" s="805"/>
      <c r="B114" s="318" t="s">
        <v>308</v>
      </c>
      <c r="C114" s="474" t="s">
        <v>352</v>
      </c>
      <c r="D114" s="169"/>
      <c r="E114" s="169"/>
      <c r="F114" s="126"/>
      <c r="G114" s="126"/>
      <c r="H114" s="126"/>
      <c r="I114" s="129"/>
      <c r="J114" s="126"/>
      <c r="K114" s="126"/>
      <c r="L114" s="126"/>
      <c r="M114" s="126"/>
      <c r="N114" s="126"/>
      <c r="O114" s="126"/>
      <c r="P114" s="126"/>
      <c r="Q114" s="126"/>
      <c r="R114" s="126"/>
      <c r="S114" s="126"/>
      <c r="T114" s="126"/>
      <c r="U114" s="126"/>
      <c r="V114" s="126"/>
      <c r="W114" s="126"/>
    </row>
    <row r="115" spans="1:23" ht="18">
      <c r="A115" s="805"/>
      <c r="B115" s="318" t="s">
        <v>351</v>
      </c>
      <c r="C115" s="474" t="s">
        <v>465</v>
      </c>
      <c r="D115" s="169"/>
      <c r="E115" s="169"/>
      <c r="F115" s="126"/>
      <c r="G115" s="126"/>
      <c r="H115" s="126"/>
      <c r="I115" s="129"/>
      <c r="J115" s="126"/>
      <c r="K115" s="126"/>
      <c r="L115" s="126"/>
      <c r="M115" s="126"/>
      <c r="N115" s="126"/>
      <c r="O115" s="126"/>
      <c r="P115" s="126"/>
      <c r="Q115" s="126"/>
      <c r="R115" s="126"/>
      <c r="S115" s="126"/>
      <c r="T115" s="126"/>
      <c r="U115" s="126"/>
      <c r="V115" s="126"/>
      <c r="W115" s="126"/>
    </row>
    <row r="116" spans="1:23" ht="36">
      <c r="A116" s="805"/>
      <c r="B116" s="318" t="s">
        <v>464</v>
      </c>
      <c r="C116" s="474" t="s">
        <v>519</v>
      </c>
      <c r="D116" s="169"/>
      <c r="E116" s="169"/>
      <c r="F116" s="126"/>
      <c r="G116" s="126"/>
      <c r="H116" s="126"/>
      <c r="I116" s="129"/>
      <c r="J116" s="126"/>
      <c r="K116" s="126"/>
      <c r="L116" s="126"/>
      <c r="M116" s="126"/>
      <c r="N116" s="126"/>
      <c r="O116" s="126"/>
      <c r="P116" s="126"/>
      <c r="Q116" s="126"/>
      <c r="R116" s="126"/>
      <c r="S116" s="126"/>
      <c r="T116" s="126"/>
      <c r="U116" s="126"/>
      <c r="V116" s="126"/>
      <c r="W116" s="126"/>
    </row>
    <row r="117" spans="1:23" ht="18">
      <c r="A117" s="805"/>
      <c r="B117" s="318" t="s">
        <v>518</v>
      </c>
      <c r="C117" s="474" t="s">
        <v>821</v>
      </c>
      <c r="D117" s="169"/>
      <c r="E117" s="169"/>
      <c r="F117" s="126"/>
      <c r="G117" s="126"/>
      <c r="H117" s="126"/>
      <c r="I117" s="129"/>
      <c r="J117" s="126"/>
      <c r="K117" s="126"/>
      <c r="L117" s="126"/>
      <c r="M117" s="126"/>
      <c r="N117" s="126"/>
      <c r="O117" s="126"/>
      <c r="P117" s="126"/>
      <c r="Q117" s="126"/>
      <c r="R117" s="126"/>
      <c r="S117" s="126"/>
      <c r="T117" s="126"/>
      <c r="U117" s="126"/>
      <c r="V117" s="126"/>
      <c r="W117" s="126"/>
    </row>
    <row r="118" spans="1:23" ht="18">
      <c r="A118" s="805"/>
      <c r="B118" s="318" t="s">
        <v>520</v>
      </c>
      <c r="C118" s="474" t="s">
        <v>822</v>
      </c>
      <c r="D118" s="169"/>
      <c r="E118" s="169"/>
      <c r="F118" s="126"/>
      <c r="G118" s="126"/>
      <c r="H118" s="126"/>
      <c r="I118" s="129"/>
      <c r="J118" s="126"/>
      <c r="K118" s="126"/>
      <c r="L118" s="126"/>
      <c r="M118" s="126"/>
      <c r="N118" s="126"/>
      <c r="O118" s="126"/>
      <c r="P118" s="126"/>
      <c r="Q118" s="126"/>
      <c r="R118" s="126"/>
      <c r="S118" s="126"/>
      <c r="T118" s="126"/>
      <c r="U118" s="126"/>
      <c r="V118" s="126"/>
      <c r="W118" s="126"/>
    </row>
    <row r="119" spans="1:23" ht="18">
      <c r="A119" s="805"/>
      <c r="B119" s="318" t="s">
        <v>521</v>
      </c>
      <c r="C119" s="474" t="s">
        <v>913</v>
      </c>
      <c r="D119" s="169"/>
      <c r="E119" s="169"/>
      <c r="F119" s="126"/>
      <c r="G119" s="126"/>
      <c r="H119" s="126"/>
      <c r="I119" s="129"/>
      <c r="J119" s="126"/>
      <c r="K119" s="126"/>
      <c r="L119" s="126"/>
      <c r="M119" s="126"/>
      <c r="N119" s="126"/>
      <c r="O119" s="126"/>
      <c r="P119" s="126"/>
      <c r="Q119" s="126"/>
      <c r="R119" s="126"/>
      <c r="S119" s="126"/>
      <c r="T119" s="126"/>
      <c r="U119" s="126"/>
      <c r="V119" s="126"/>
      <c r="W119" s="126"/>
    </row>
    <row r="120" spans="1:23" s="12" customFormat="1" ht="54">
      <c r="A120" s="805"/>
      <c r="B120" s="318" t="s">
        <v>917</v>
      </c>
      <c r="C120" s="474" t="s">
        <v>914</v>
      </c>
      <c r="D120" s="169"/>
      <c r="E120" s="169"/>
      <c r="F120" s="126"/>
      <c r="G120" s="126"/>
      <c r="H120" s="126"/>
      <c r="I120" s="129"/>
      <c r="J120" s="126"/>
      <c r="K120" s="126"/>
      <c r="L120" s="126"/>
      <c r="M120" s="126"/>
      <c r="N120" s="126"/>
      <c r="O120" s="126"/>
      <c r="P120" s="126"/>
      <c r="Q120" s="126"/>
      <c r="R120" s="126"/>
      <c r="S120" s="126"/>
      <c r="T120" s="126"/>
      <c r="U120" s="126"/>
      <c r="V120" s="126"/>
      <c r="W120" s="126"/>
    </row>
    <row r="121" spans="1:23" s="12" customFormat="1" ht="36">
      <c r="A121" s="805"/>
      <c r="B121" s="318" t="s">
        <v>918</v>
      </c>
      <c r="C121" s="474" t="s">
        <v>915</v>
      </c>
      <c r="D121" s="169"/>
      <c r="E121" s="169"/>
      <c r="F121" s="126"/>
      <c r="G121" s="126"/>
      <c r="H121" s="126"/>
      <c r="I121" s="129"/>
      <c r="J121" s="126"/>
      <c r="K121" s="126"/>
      <c r="L121" s="126"/>
      <c r="M121" s="126"/>
      <c r="N121" s="126"/>
      <c r="O121" s="126"/>
      <c r="P121" s="126"/>
      <c r="Q121" s="126"/>
      <c r="R121" s="126"/>
      <c r="S121" s="126"/>
      <c r="T121" s="126"/>
      <c r="U121" s="126"/>
      <c r="V121" s="126"/>
      <c r="W121" s="126"/>
    </row>
    <row r="122" spans="1:23" s="467" customFormat="1" ht="15" thickBot="1">
      <c r="A122" s="806"/>
      <c r="D122" s="465"/>
      <c r="E122" s="465"/>
      <c r="F122" s="127"/>
      <c r="G122" s="127"/>
      <c r="H122" s="127"/>
      <c r="I122" s="466"/>
      <c r="J122" s="127"/>
      <c r="K122" s="127"/>
      <c r="L122" s="127"/>
      <c r="M122" s="127"/>
      <c r="N122" s="127"/>
      <c r="O122" s="127"/>
      <c r="P122" s="127"/>
      <c r="Q122" s="127"/>
      <c r="R122" s="127"/>
      <c r="S122" s="127"/>
      <c r="T122" s="127"/>
      <c r="U122" s="127"/>
      <c r="V122" s="127"/>
      <c r="W122" s="127"/>
    </row>
    <row r="123" spans="1:23">
      <c r="A123" s="141"/>
      <c r="B123" s="9"/>
      <c r="C123" s="4"/>
      <c r="D123" s="171"/>
      <c r="E123" s="171"/>
      <c r="L123" s="132"/>
    </row>
    <row r="124" spans="1:23">
      <c r="A124" s="142"/>
      <c r="B124" s="7"/>
      <c r="C124" s="5"/>
      <c r="D124" s="170"/>
      <c r="E124" s="170"/>
      <c r="L124" s="132"/>
    </row>
    <row r="125" spans="1:23">
      <c r="A125" s="142"/>
      <c r="B125" s="7"/>
      <c r="C125" s="5"/>
      <c r="D125" s="170"/>
      <c r="E125" s="170"/>
      <c r="L125" s="132"/>
    </row>
    <row r="126" spans="1:23">
      <c r="A126" s="141"/>
      <c r="B126" s="9"/>
      <c r="C126" s="4"/>
      <c r="D126" s="171"/>
      <c r="E126" s="171"/>
      <c r="L126" s="132"/>
    </row>
    <row r="127" spans="1:23">
      <c r="A127" s="141"/>
      <c r="B127" s="9"/>
      <c r="C127" s="4"/>
      <c r="D127" s="171"/>
      <c r="E127" s="171"/>
      <c r="L127" s="132"/>
    </row>
    <row r="128" spans="1:23">
      <c r="A128" s="141"/>
      <c r="B128" s="9"/>
      <c r="C128" s="4"/>
      <c r="D128" s="171"/>
      <c r="E128" s="171"/>
      <c r="L128" s="132"/>
    </row>
    <row r="129" spans="1:12">
      <c r="A129" s="141"/>
      <c r="B129" s="9"/>
      <c r="C129" s="4"/>
      <c r="D129" s="171"/>
      <c r="E129" s="171"/>
      <c r="L129" s="132"/>
    </row>
    <row r="130" spans="1:12">
      <c r="A130" s="141"/>
      <c r="B130" s="9"/>
      <c r="C130" s="4"/>
      <c r="D130" s="171"/>
      <c r="E130" s="171"/>
      <c r="L130" s="132"/>
    </row>
    <row r="131" spans="1:12">
      <c r="A131" s="142"/>
      <c r="B131" s="7"/>
      <c r="C131" s="5"/>
      <c r="D131" s="170"/>
      <c r="E131" s="170"/>
      <c r="L131" s="132"/>
    </row>
    <row r="132" spans="1:12">
      <c r="A132" s="142"/>
      <c r="B132" s="7"/>
      <c r="C132" s="5"/>
      <c r="D132" s="170"/>
      <c r="E132" s="170"/>
      <c r="L132" s="132"/>
    </row>
    <row r="133" spans="1:12">
      <c r="A133" s="142"/>
      <c r="B133" s="7"/>
      <c r="C133" s="5"/>
      <c r="D133" s="170"/>
      <c r="E133" s="170"/>
      <c r="I133" s="133"/>
      <c r="J133" s="134"/>
      <c r="K133" s="134"/>
      <c r="L133" s="132"/>
    </row>
    <row r="134" spans="1:12">
      <c r="A134" s="142"/>
      <c r="B134" s="7"/>
      <c r="C134" s="5"/>
      <c r="D134" s="170"/>
      <c r="E134" s="170"/>
      <c r="I134" s="133"/>
      <c r="J134" s="134"/>
      <c r="K134" s="134"/>
      <c r="L134" s="133"/>
    </row>
    <row r="135" spans="1:12">
      <c r="A135" s="142"/>
      <c r="B135" s="7"/>
      <c r="C135" s="5"/>
      <c r="D135" s="170"/>
      <c r="E135" s="170"/>
      <c r="I135" s="133"/>
      <c r="J135" s="134"/>
      <c r="K135" s="134"/>
      <c r="L135" s="132"/>
    </row>
    <row r="136" spans="1:12">
      <c r="A136" s="142"/>
      <c r="B136" s="7"/>
      <c r="C136" s="5"/>
      <c r="D136" s="170"/>
      <c r="E136" s="170"/>
      <c r="I136" s="133"/>
      <c r="J136" s="134"/>
      <c r="K136" s="134"/>
      <c r="L136" s="132"/>
    </row>
    <row r="137" spans="1:12">
      <c r="A137" s="141"/>
      <c r="B137" s="9"/>
      <c r="C137" s="4"/>
      <c r="D137" s="171"/>
      <c r="E137" s="171"/>
      <c r="I137" s="133"/>
      <c r="J137" s="134"/>
      <c r="K137" s="134"/>
      <c r="L137" s="132"/>
    </row>
    <row r="138" spans="1:12">
      <c r="A138" s="141"/>
      <c r="B138" s="9"/>
      <c r="C138" s="4"/>
      <c r="D138" s="171"/>
      <c r="E138" s="171"/>
      <c r="L138" s="135"/>
    </row>
    <row r="139" spans="1:12">
      <c r="A139" s="141"/>
      <c r="B139" s="9"/>
      <c r="C139" s="4"/>
      <c r="D139" s="171"/>
      <c r="E139" s="171"/>
      <c r="L139" s="135"/>
    </row>
    <row r="140" spans="1:12">
      <c r="A140" s="141"/>
      <c r="B140" s="9"/>
      <c r="C140" s="4"/>
      <c r="D140" s="171"/>
      <c r="E140" s="171"/>
      <c r="L140" s="135"/>
    </row>
    <row r="141" spans="1:12">
      <c r="A141" s="141"/>
      <c r="B141" s="9"/>
      <c r="C141" s="4"/>
      <c r="D141" s="171"/>
      <c r="E141" s="171"/>
      <c r="L141" s="135"/>
    </row>
    <row r="142" spans="1:12">
      <c r="A142" s="141"/>
      <c r="B142" s="9"/>
      <c r="C142" s="4"/>
      <c r="D142" s="171"/>
      <c r="E142" s="171"/>
      <c r="I142" s="133"/>
      <c r="J142" s="134"/>
      <c r="K142" s="134"/>
    </row>
    <row r="143" spans="1:12">
      <c r="A143" s="142"/>
      <c r="B143" s="7"/>
      <c r="C143" s="5"/>
      <c r="D143" s="170"/>
      <c r="E143" s="170"/>
      <c r="I143" s="133"/>
      <c r="J143" s="134"/>
      <c r="K143" s="134"/>
    </row>
    <row r="144" spans="1:12">
      <c r="A144" s="142"/>
      <c r="B144" s="7"/>
      <c r="C144" s="5"/>
      <c r="D144" s="170"/>
      <c r="E144" s="170"/>
      <c r="I144" s="133"/>
      <c r="J144" s="134"/>
      <c r="K144" s="134"/>
    </row>
    <row r="145" spans="1:11">
      <c r="A145" s="141"/>
      <c r="B145" s="9"/>
      <c r="C145" s="4"/>
      <c r="D145" s="171"/>
      <c r="E145" s="171"/>
      <c r="I145" s="133"/>
      <c r="J145" s="134"/>
      <c r="K145" s="134"/>
    </row>
    <row r="146" spans="1:11">
      <c r="A146" s="141"/>
      <c r="B146" s="9"/>
      <c r="C146" s="4"/>
      <c r="D146" s="171"/>
      <c r="E146" s="171"/>
    </row>
    <row r="147" spans="1:11">
      <c r="A147" s="141"/>
      <c r="B147" s="9"/>
      <c r="C147" s="4"/>
      <c r="D147" s="171"/>
      <c r="E147" s="171"/>
    </row>
    <row r="148" spans="1:11">
      <c r="A148" s="141"/>
      <c r="B148" s="9"/>
      <c r="C148" s="4"/>
      <c r="D148" s="171"/>
      <c r="E148" s="171"/>
    </row>
    <row r="149" spans="1:11">
      <c r="A149" s="141"/>
      <c r="B149" s="9"/>
      <c r="C149" s="4"/>
      <c r="D149" s="171"/>
      <c r="E149" s="171"/>
    </row>
    <row r="150" spans="1:11">
      <c r="A150" s="141"/>
      <c r="B150" s="9"/>
      <c r="C150" s="4"/>
      <c r="D150" s="171"/>
      <c r="E150" s="171"/>
    </row>
  </sheetData>
  <mergeCells count="22">
    <mergeCell ref="C69:C73"/>
    <mergeCell ref="B69:B73"/>
    <mergeCell ref="B42:B64"/>
    <mergeCell ref="A109:A122"/>
    <mergeCell ref="A90:V90"/>
    <mergeCell ref="A91:A108"/>
    <mergeCell ref="A88:A89"/>
    <mergeCell ref="A42:A87"/>
    <mergeCell ref="E2:W2"/>
    <mergeCell ref="M4:W4"/>
    <mergeCell ref="C42:C64"/>
    <mergeCell ref="C65:C68"/>
    <mergeCell ref="B65:B68"/>
    <mergeCell ref="M41:V41"/>
    <mergeCell ref="A4:L4"/>
    <mergeCell ref="A15:A23"/>
    <mergeCell ref="A33:A40"/>
    <mergeCell ref="A5:A14"/>
    <mergeCell ref="A26:A29"/>
    <mergeCell ref="A30:A32"/>
    <mergeCell ref="A24:A25"/>
    <mergeCell ref="A41:L41"/>
  </mergeCells>
  <pageMargins left="0.25" right="0.25" top="0.75" bottom="0.75" header="0.3" footer="0.3"/>
  <pageSetup paperSize="9" scale="35"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3" topLeftCell="A35" activePane="bottomLeft" state="frozen"/>
      <selection pane="bottomLeft" activeCell="A64" sqref="A64"/>
    </sheetView>
  </sheetViews>
  <sheetFormatPr defaultRowHeight="14.25"/>
  <cols>
    <col min="1" max="1" width="79.5703125" style="21" customWidth="1"/>
    <col min="2" max="2" width="49.42578125" style="21" customWidth="1"/>
    <col min="3" max="3" width="46.42578125" style="21" customWidth="1"/>
    <col min="4" max="4" width="18.42578125" style="179" customWidth="1"/>
    <col min="5" max="5" width="26.140625" style="21" customWidth="1"/>
    <col min="6" max="16384" width="9.140625" style="21"/>
  </cols>
  <sheetData>
    <row r="1" spans="1:5" ht="18">
      <c r="A1" s="443" t="s">
        <v>799</v>
      </c>
    </row>
    <row r="2" spans="1:5">
      <c r="A2" s="249">
        <f ca="1">TODAY()</f>
        <v>42936</v>
      </c>
    </row>
    <row r="3" spans="1:5" ht="31.5">
      <c r="A3" s="193" t="s">
        <v>492</v>
      </c>
      <c r="B3" s="193" t="s">
        <v>494</v>
      </c>
      <c r="C3" s="193" t="s">
        <v>499</v>
      </c>
      <c r="D3" s="194" t="s">
        <v>513</v>
      </c>
      <c r="E3" s="194" t="s">
        <v>517</v>
      </c>
    </row>
    <row r="4" spans="1:5" ht="15">
      <c r="A4" s="813" t="s">
        <v>503</v>
      </c>
      <c r="B4" s="813"/>
      <c r="C4" s="813"/>
      <c r="D4" s="813"/>
      <c r="E4" s="813"/>
    </row>
    <row r="5" spans="1:5" ht="71.25">
      <c r="A5" s="239" t="s">
        <v>505</v>
      </c>
      <c r="B5" s="239" t="s">
        <v>512</v>
      </c>
      <c r="C5" s="239" t="s">
        <v>504</v>
      </c>
      <c r="D5" s="239" t="s">
        <v>514</v>
      </c>
      <c r="E5" s="214"/>
    </row>
    <row r="6" spans="1:5" ht="15">
      <c r="A6" s="813" t="s">
        <v>506</v>
      </c>
      <c r="B6" s="813"/>
      <c r="C6" s="813"/>
      <c r="D6" s="813"/>
      <c r="E6" s="813"/>
    </row>
    <row r="7" spans="1:5" ht="28.5">
      <c r="A7" s="239" t="s">
        <v>507</v>
      </c>
      <c r="B7" s="239" t="s">
        <v>508</v>
      </c>
      <c r="C7" s="239" t="s">
        <v>511</v>
      </c>
      <c r="D7" s="214">
        <v>7</v>
      </c>
      <c r="E7" s="214"/>
    </row>
    <row r="8" spans="1:5" ht="15">
      <c r="A8" s="813" t="s">
        <v>491</v>
      </c>
      <c r="B8" s="813"/>
      <c r="C8" s="813"/>
      <c r="D8" s="813"/>
      <c r="E8" s="813"/>
    </row>
    <row r="9" spans="1:5" ht="233.25">
      <c r="A9" s="239" t="s">
        <v>493</v>
      </c>
      <c r="B9" s="239" t="s">
        <v>1009</v>
      </c>
      <c r="C9" s="239" t="s">
        <v>509</v>
      </c>
      <c r="D9" s="239" t="s">
        <v>515</v>
      </c>
      <c r="E9" s="214"/>
    </row>
    <row r="10" spans="1:5" ht="15">
      <c r="A10" s="813" t="s">
        <v>496</v>
      </c>
      <c r="B10" s="813"/>
      <c r="C10" s="813"/>
      <c r="D10" s="813"/>
      <c r="E10" s="813"/>
    </row>
    <row r="11" spans="1:5" ht="114">
      <c r="A11" s="239" t="s">
        <v>497</v>
      </c>
      <c r="B11" s="239" t="s">
        <v>498</v>
      </c>
      <c r="C11" s="239" t="s">
        <v>502</v>
      </c>
      <c r="D11" s="239">
        <v>0</v>
      </c>
      <c r="E11" s="214"/>
    </row>
    <row r="12" spans="1:5" ht="15">
      <c r="A12" s="813" t="s">
        <v>495</v>
      </c>
      <c r="B12" s="813"/>
      <c r="C12" s="813"/>
      <c r="D12" s="813"/>
      <c r="E12" s="813"/>
    </row>
    <row r="13" spans="1:5" ht="199.5">
      <c r="A13" s="239" t="s">
        <v>500</v>
      </c>
      <c r="B13" s="239" t="s">
        <v>501</v>
      </c>
      <c r="C13" s="239" t="s">
        <v>510</v>
      </c>
      <c r="D13" s="239" t="s">
        <v>516</v>
      </c>
      <c r="E13" s="214"/>
    </row>
    <row r="14" spans="1:5" ht="15">
      <c r="A14" s="813" t="s">
        <v>752</v>
      </c>
      <c r="B14" s="813"/>
      <c r="C14" s="813"/>
      <c r="D14" s="813"/>
      <c r="E14" s="813"/>
    </row>
    <row r="15" spans="1:5" ht="156.75">
      <c r="A15" s="239" t="s">
        <v>756</v>
      </c>
      <c r="B15" s="239" t="s">
        <v>755</v>
      </c>
      <c r="C15" s="239"/>
      <c r="D15" s="239"/>
      <c r="E15" s="214">
        <v>27</v>
      </c>
    </row>
    <row r="16" spans="1:5" ht="15">
      <c r="A16" s="813" t="s">
        <v>741</v>
      </c>
      <c r="B16" s="813"/>
      <c r="C16" s="813"/>
      <c r="D16" s="813"/>
      <c r="E16" s="813"/>
    </row>
    <row r="17" spans="1:5" ht="42.75">
      <c r="A17" s="214" t="s">
        <v>749</v>
      </c>
      <c r="B17" s="239" t="s">
        <v>750</v>
      </c>
      <c r="C17" s="239"/>
      <c r="D17" s="239"/>
      <c r="E17" s="214"/>
    </row>
    <row r="18" spans="1:5" ht="15">
      <c r="A18" s="813" t="s">
        <v>751</v>
      </c>
      <c r="B18" s="813"/>
      <c r="C18" s="813"/>
      <c r="D18" s="813"/>
      <c r="E18" s="813"/>
    </row>
    <row r="19" spans="1:5" ht="71.25">
      <c r="A19" s="239" t="s">
        <v>754</v>
      </c>
      <c r="B19" s="228" t="s">
        <v>671</v>
      </c>
      <c r="C19" s="239" t="s">
        <v>753</v>
      </c>
      <c r="D19" s="239">
        <v>7</v>
      </c>
      <c r="E19" s="239">
        <f>246+19</f>
        <v>265</v>
      </c>
    </row>
    <row r="20" spans="1:5" ht="15">
      <c r="A20" s="813" t="s">
        <v>1001</v>
      </c>
      <c r="B20" s="813"/>
      <c r="C20" s="813"/>
      <c r="D20" s="813"/>
      <c r="E20" s="813"/>
    </row>
    <row r="21" spans="1:5" ht="99.75">
      <c r="A21" s="239" t="s">
        <v>746</v>
      </c>
      <c r="B21" s="239" t="s">
        <v>747</v>
      </c>
      <c r="C21" s="239" t="s">
        <v>748</v>
      </c>
      <c r="D21" s="239" t="s">
        <v>790</v>
      </c>
      <c r="E21" s="214">
        <v>23</v>
      </c>
    </row>
    <row r="22" spans="1:5" ht="15">
      <c r="A22" s="813" t="s">
        <v>740</v>
      </c>
      <c r="B22" s="813"/>
      <c r="C22" s="813"/>
      <c r="D22" s="813"/>
      <c r="E22" s="813"/>
    </row>
    <row r="23" spans="1:5" ht="85.5">
      <c r="A23" s="239" t="s">
        <v>795</v>
      </c>
      <c r="B23" s="239" t="s">
        <v>791</v>
      </c>
      <c r="C23" s="239" t="s">
        <v>789</v>
      </c>
      <c r="D23" s="214">
        <v>3</v>
      </c>
      <c r="E23" s="214">
        <f>12+16</f>
        <v>28</v>
      </c>
    </row>
    <row r="24" spans="1:5" ht="15">
      <c r="A24" s="813" t="s">
        <v>960</v>
      </c>
      <c r="B24" s="813"/>
      <c r="C24" s="813"/>
      <c r="D24" s="813"/>
      <c r="E24" s="813"/>
    </row>
    <row r="25" spans="1:5" ht="85.5">
      <c r="A25" s="239" t="s">
        <v>982</v>
      </c>
      <c r="B25" s="239" t="s">
        <v>981</v>
      </c>
      <c r="C25" s="239" t="s">
        <v>980</v>
      </c>
      <c r="D25" s="214">
        <v>3</v>
      </c>
      <c r="E25" s="214"/>
    </row>
    <row r="26" spans="1:5" ht="15">
      <c r="A26" s="813" t="s">
        <v>1000</v>
      </c>
      <c r="B26" s="813"/>
      <c r="C26" s="813"/>
      <c r="D26" s="813"/>
      <c r="E26" s="813"/>
    </row>
    <row r="27" spans="1:5" ht="99.75">
      <c r="A27" s="239" t="s">
        <v>1002</v>
      </c>
      <c r="B27" s="239" t="s">
        <v>1003</v>
      </c>
      <c r="C27" s="239" t="s">
        <v>1010</v>
      </c>
      <c r="D27" s="214">
        <v>1</v>
      </c>
      <c r="E27" s="214" t="s">
        <v>1004</v>
      </c>
    </row>
    <row r="28" spans="1:5" ht="15">
      <c r="A28" s="813" t="s">
        <v>1011</v>
      </c>
      <c r="B28" s="813"/>
      <c r="C28" s="813"/>
      <c r="D28" s="813"/>
      <c r="E28" s="813"/>
    </row>
    <row r="36" spans="1:1" ht="15">
      <c r="A36" s="149" t="s">
        <v>374</v>
      </c>
    </row>
    <row r="37" spans="1:1" ht="15">
      <c r="A37" s="668" t="s">
        <v>1169</v>
      </c>
    </row>
    <row r="38" spans="1:1" ht="15">
      <c r="A38" s="668" t="s">
        <v>1163</v>
      </c>
    </row>
    <row r="39" spans="1:1" ht="15">
      <c r="A39" s="668" t="s">
        <v>1164</v>
      </c>
    </row>
    <row r="40" spans="1:1" ht="15">
      <c r="A40" s="668" t="s">
        <v>1170</v>
      </c>
    </row>
    <row r="41" spans="1:1" ht="15">
      <c r="A41" s="668" t="s">
        <v>1171</v>
      </c>
    </row>
    <row r="42" spans="1:1" ht="15">
      <c r="A42" s="668" t="s">
        <v>1172</v>
      </c>
    </row>
    <row r="43" spans="1:1" ht="15">
      <c r="A43" s="668" t="s">
        <v>1173</v>
      </c>
    </row>
    <row r="44" spans="1:1" ht="15">
      <c r="A44" s="668" t="s">
        <v>1165</v>
      </c>
    </row>
    <row r="45" spans="1:1" ht="15">
      <c r="A45" s="668" t="s">
        <v>1174</v>
      </c>
    </row>
    <row r="46" spans="1:1" ht="15">
      <c r="A46" s="668" t="s">
        <v>1166</v>
      </c>
    </row>
    <row r="47" spans="1:1" ht="15">
      <c r="A47" s="668" t="s">
        <v>1168</v>
      </c>
    </row>
    <row r="48" spans="1:1" ht="15">
      <c r="A48" s="668" t="s">
        <v>1183</v>
      </c>
    </row>
    <row r="49" spans="1:1" ht="15">
      <c r="A49" s="668" t="s">
        <v>1184</v>
      </c>
    </row>
    <row r="50" spans="1:1" ht="15">
      <c r="A50" s="668" t="s">
        <v>1185</v>
      </c>
    </row>
    <row r="51" spans="1:1" ht="15">
      <c r="A51" s="668" t="s">
        <v>1186</v>
      </c>
    </row>
    <row r="52" spans="1:1" ht="15">
      <c r="A52" s="668" t="s">
        <v>1187</v>
      </c>
    </row>
    <row r="53" spans="1:1" ht="15">
      <c r="A53" s="668" t="s">
        <v>1188</v>
      </c>
    </row>
    <row r="54" spans="1:1" ht="15">
      <c r="A54" s="668" t="s">
        <v>1189</v>
      </c>
    </row>
    <row r="55" spans="1:1" ht="15">
      <c r="A55" s="668" t="s">
        <v>1190</v>
      </c>
    </row>
    <row r="56" spans="1:1" ht="15">
      <c r="A56" s="668" t="s">
        <v>1191</v>
      </c>
    </row>
    <row r="57" spans="1:1" ht="15">
      <c r="A57" s="668" t="s">
        <v>1192</v>
      </c>
    </row>
    <row r="58" spans="1:1" ht="15">
      <c r="A58" s="670" t="s">
        <v>1193</v>
      </c>
    </row>
    <row r="59" spans="1:1" ht="15">
      <c r="A59" s="668" t="s">
        <v>1194</v>
      </c>
    </row>
    <row r="60" spans="1:1" ht="15">
      <c r="A60" s="668" t="s">
        <v>1195</v>
      </c>
    </row>
    <row r="61" spans="1:1" ht="15">
      <c r="A61" s="668" t="s">
        <v>1196</v>
      </c>
    </row>
    <row r="62" spans="1:1" ht="15">
      <c r="A62" s="668" t="s">
        <v>1197</v>
      </c>
    </row>
    <row r="63" spans="1:1">
      <c r="A63" s="671" t="s">
        <v>1198</v>
      </c>
    </row>
    <row r="64" spans="1:1" ht="15">
      <c r="A64" s="668"/>
    </row>
    <row r="65" spans="1:1" ht="15">
      <c r="A65" s="668"/>
    </row>
    <row r="67" spans="1:1" ht="15">
      <c r="A67" s="151" t="s">
        <v>1175</v>
      </c>
    </row>
    <row r="68" spans="1:1" ht="15">
      <c r="A68" s="669" t="s">
        <v>1176</v>
      </c>
    </row>
    <row r="69" spans="1:1" ht="15">
      <c r="A69" s="669" t="s">
        <v>1177</v>
      </c>
    </row>
    <row r="70" spans="1:1" ht="15">
      <c r="A70" s="669" t="s">
        <v>1178</v>
      </c>
    </row>
    <row r="71" spans="1:1" ht="15">
      <c r="A71" s="669" t="s">
        <v>1179</v>
      </c>
    </row>
    <row r="72" spans="1:1" ht="15">
      <c r="A72" s="669" t="s">
        <v>1180</v>
      </c>
    </row>
    <row r="73" spans="1:1" ht="15">
      <c r="A73" s="669" t="s">
        <v>1181</v>
      </c>
    </row>
    <row r="74" spans="1:1" ht="15">
      <c r="A74" s="669" t="s">
        <v>1182</v>
      </c>
    </row>
    <row r="77" spans="1:1" ht="15">
      <c r="A77" s="668" t="s">
        <v>1167</v>
      </c>
    </row>
  </sheetData>
  <mergeCells count="13">
    <mergeCell ref="A28:E28"/>
    <mergeCell ref="A26:E26"/>
    <mergeCell ref="A4:E4"/>
    <mergeCell ref="A6:E6"/>
    <mergeCell ref="A8:E8"/>
    <mergeCell ref="A10:E10"/>
    <mergeCell ref="A12:E12"/>
    <mergeCell ref="A24:E24"/>
    <mergeCell ref="A22:E22"/>
    <mergeCell ref="A16:E16"/>
    <mergeCell ref="A18:E18"/>
    <mergeCell ref="A14:E14"/>
    <mergeCell ref="A20:E20"/>
  </mergeCells>
  <hyperlinks>
    <hyperlink ref="A58" r:id="rId1" display="http://www.remadeinedinburgh.org.uk/workshops-autumnwinter-2015/"/>
  </hyperlinks>
  <pageMargins left="0.7" right="0.7" top="0.75" bottom="0.75" header="0.3" footer="0.3"/>
  <pageSetup paperSize="9" scale="5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456E1C5F4F6A4289C799BFB7B972D9" ma:contentTypeVersion="66" ma:contentTypeDescription="Create a new document." ma:contentTypeScope="" ma:versionID="c21a035c1fcbfb847aea50ed71a6e050">
  <xsd:schema xmlns:xsd="http://www.w3.org/2001/XMLSchema" xmlns:xs="http://www.w3.org/2001/XMLSchema" xmlns:p="http://schemas.microsoft.com/office/2006/metadata/properties" xmlns:ns1="http://schemas.microsoft.com/sharepoint/v3" xmlns:ns2="bb28dcf0-6583-49ba-818a-f06c35ca2650" targetNamespace="http://schemas.microsoft.com/office/2006/metadata/properties" ma:root="true" ma:fieldsID="9a8f92845b109bfeeb60b653b15690d9" ns1:_="" ns2:_="">
    <xsd:import namespace="http://schemas.microsoft.com/sharepoint/v3"/>
    <xsd:import namespace="bb28dcf0-6583-49ba-818a-f06c35ca265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28dcf0-6583-49ba-818a-f06c35ca265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EA7F8390-5532-42AB-B700-B5DBEBF49E42}"/>
</file>

<file path=customXml/itemProps2.xml><?xml version="1.0" encoding="utf-8"?>
<ds:datastoreItem xmlns:ds="http://schemas.openxmlformats.org/officeDocument/2006/customXml" ds:itemID="{259B0B3F-8B84-49BD-BEE6-D24152DD24DE}"/>
</file>

<file path=customXml/itemProps3.xml><?xml version="1.0" encoding="utf-8"?>
<ds:datastoreItem xmlns:ds="http://schemas.openxmlformats.org/officeDocument/2006/customXml" ds:itemID="{C6397732-34B9-4A44-BDEE-A72027A2FE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Table of contents</vt:lpstr>
      <vt:lpstr>1.a Events 2015-2016</vt:lpstr>
      <vt:lpstr>2.a Event planning steps</vt:lpstr>
      <vt:lpstr>2.b Options</vt:lpstr>
      <vt:lpstr>2.c EMS ref and descriptions</vt:lpstr>
      <vt:lpstr>2.d Hints and tips</vt:lpstr>
      <vt:lpstr>Tasks</vt:lpstr>
      <vt:lpstr>3.a Evidence</vt:lpstr>
      <vt:lpstr>3.b Lessons and future ideas</vt:lpstr>
      <vt:lpstr>3.d Useful resources and links</vt:lpstr>
      <vt:lpstr>4.aEvents 2016-2017</vt:lpstr>
      <vt:lpstr>4.b Events 2017-2018</vt:lpstr>
      <vt:lpstr>5.a OLD Events 2014-2015</vt:lpstr>
      <vt:lpstr>Tasks!period_selected</vt:lpstr>
    </vt:vector>
  </TitlesOfParts>
  <Company>Edinburgh Napier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Janik, Kasia</dc:creator>
  <cp:lastModifiedBy>Pearson, Jamie</cp:lastModifiedBy>
  <cp:lastPrinted>2016-02-03T11:03:42Z</cp:lastPrinted>
  <dcterms:created xsi:type="dcterms:W3CDTF">2015-01-08T16:44:18Z</dcterms:created>
  <dcterms:modified xsi:type="dcterms:W3CDTF">2017-07-20T06:51:42Z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0x0101003B456E1C5F4F6A4289C799BFB7B972D9</vt:lpwstr>
  </property>
  <property fmtid="{D5CDD505-2E9C-101B-9397-08002B2CF9AE}" pid="3" name="Document Description">
    <vt:lpwstr/>
  </property>
  <property fmtid="{D5CDD505-2E9C-101B-9397-08002B2CF9AE}" pid="4" name="Document Keywords">
    <vt:lpwstr/>
  </property>
</Properties>
</file>