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S:\humanres\Payroll\Holiday Buy\2023 Information\"/>
    </mc:Choice>
  </mc:AlternateContent>
  <xr:revisionPtr revIDLastSave="0" documentId="8_{A0FD8CAD-1892-4F0B-B933-AD736D7FD3DF}" xr6:coauthVersionLast="47" xr6:coauthVersionMax="47" xr10:uidLastSave="{00000000-0000-0000-0000-000000000000}"/>
  <bookViews>
    <workbookView xWindow="20370" yWindow="45" windowWidth="29040" windowHeight="15840" xr2:uid="{00000000-000D-0000-FFFF-FFFF00000000}"/>
  </bookViews>
  <sheets>
    <sheet name="Annual Leave Calculator Feb 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9" i="1"/>
  <c r="B8" i="1"/>
</calcChain>
</file>

<file path=xl/sharedStrings.xml><?xml version="1.0" encoding="utf-8"?>
<sst xmlns="http://schemas.openxmlformats.org/spreadsheetml/2006/main" count="11" uniqueCount="11">
  <si>
    <t>Annual Hours</t>
  </si>
  <si>
    <t>Weekly Hours (insert your weekly hours)</t>
  </si>
  <si>
    <t>Hourly Rate</t>
  </si>
  <si>
    <t>Number of Hours Purchased (max is your weekly hours)</t>
  </si>
  <si>
    <t>Annual Leave Purchase Scheme</t>
  </si>
  <si>
    <t>Please insert your details here:</t>
  </si>
  <si>
    <t>These boxes will automatically populate.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</si>
  <si>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</si>
  <si>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Gross Cost per month</t>
  </si>
  <si>
    <t xml:space="preserve">Period to pay (6 months) Mid Year Benefit window </t>
  </si>
  <si>
    <r>
      <t xml:space="preserve">Annual Salary (insert your annual salary)
</t>
    </r>
    <r>
      <rPr>
        <b/>
        <sz val="10"/>
        <color theme="1"/>
        <rFont val="Calibri"/>
        <family val="2"/>
        <scheme val="minor"/>
      </rPr>
      <t>(include any contractual overtime and/or shift allowances)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</si>
</sst>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1" fillId="2" borderId="1" xfId="0" applyFont="1" applyFill="1" applyBorder="1" applyAlignment="1">
      <alignment wrapText="1"/>
    </xf>
    <xf numFmtId="0" fontId="0" fillId="2" borderId="2" xfId="0" applyFill="1" applyBorder="1"/>
    <xf numFmtId="0" fontId="1" fillId="2" borderId="3" xfId="0" applyFont="1" applyFill="1" applyBorder="1" applyAlignment="1">
      <alignment wrapText="1"/>
    </xf>
    <xf numFmtId="164" fontId="0" fillId="2" borderId="4" xfId="0" applyNumberFormat="1" applyFill="1" applyBorder="1"/>
    <xf numFmtId="0" fontId="0" fillId="2" borderId="4" xfId="0" applyFill="1" applyBorder="1"/>
    <xf numFmtId="0" fontId="1" fillId="2" borderId="5" xfId="0" applyFont="1" applyFill="1" applyBorder="1" applyAlignment="1">
      <alignment wrapText="1"/>
    </xf>
    <xf numFmtId="0" fontId="0" fillId="2" borderId="6" xfId="0" applyFill="1" applyBorder="1"/>
    <xf numFmtId="0" fontId="1" fillId="3" borderId="1" xfId="0" applyFont="1" applyFill="1" applyBorder="1" applyAlignment="1">
      <alignment wrapText="1"/>
    </xf>
    <xf numFmtId="0" fontId="0" fillId="3" borderId="2" xfId="0" applyFill="1" applyBorder="1"/>
    <xf numFmtId="0" fontId="1" fillId="3" borderId="3" xfId="0" applyFont="1" applyFill="1" applyBorder="1" applyAlignment="1">
      <alignment wrapText="1"/>
    </xf>
    <xf numFmtId="164" fontId="0" fillId="3" borderId="4" xfId="0" applyNumberFormat="1" applyFill="1" applyBorder="1"/>
    <xf numFmtId="0" fontId="1" fillId="3" borderId="5" xfId="0" applyFont="1" applyFill="1" applyBorder="1" applyAlignment="1">
      <alignment wrapText="1"/>
    </xf>
    <xf numFmtId="164" fontId="2" fillId="3" borderId="6" xfId="0" applyNumberFormat="1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workbookViewId="0">
      <selection activeCell="B11" sqref="B11"/>
    </sheetView>
  </sheetViews>
  <sheetFormatPr defaultRowHeight="15" x14ac:dyDescent="0.25"/>
  <cols>
    <col min="1" max="1" width="63.42578125" style="1" customWidth="1"/>
    <col min="2" max="2" width="26.42578125" customWidth="1"/>
  </cols>
  <sheetData>
    <row r="1" spans="1:4" s="3" customFormat="1" ht="18.75" x14ac:dyDescent="0.3">
      <c r="A1" s="2" t="s">
        <v>4</v>
      </c>
    </row>
    <row r="2" spans="1:4" ht="30.75" thickBot="1" x14ac:dyDescent="0.3">
      <c r="B2" s="1" t="s">
        <v>5</v>
      </c>
    </row>
    <row r="3" spans="1:4" x14ac:dyDescent="0.25">
      <c r="A3" s="4" t="s">
        <v>1</v>
      </c>
      <c r="B3" s="5">
        <v>35</v>
      </c>
    </row>
    <row r="4" spans="1:4" ht="28.5" x14ac:dyDescent="0.25">
      <c r="A4" s="6" t="s">
        <v>10</v>
      </c>
      <c r="B4" s="7">
        <v>25000</v>
      </c>
      <c r="D4" s="17" t="s">
        <v>7</v>
      </c>
    </row>
    <row r="5" spans="1:4" ht="18.75" customHeight="1" x14ac:dyDescent="0.25">
      <c r="A5" s="6" t="s">
        <v>3</v>
      </c>
      <c r="B5" s="8">
        <v>35</v>
      </c>
    </row>
    <row r="6" spans="1:4" ht="15.75" thickBot="1" x14ac:dyDescent="0.3">
      <c r="A6" s="9" t="s">
        <v>9</v>
      </c>
      <c r="B6" s="10">
        <v>6</v>
      </c>
    </row>
    <row r="7" spans="1:4" ht="30.75" thickBot="1" x14ac:dyDescent="0.3">
      <c r="B7" s="1" t="s">
        <v>6</v>
      </c>
    </row>
    <row r="8" spans="1:4" x14ac:dyDescent="0.25">
      <c r="A8" s="11" t="s">
        <v>0</v>
      </c>
      <c r="B8" s="12">
        <f>SUM(B3*52)</f>
        <v>1820</v>
      </c>
    </row>
    <row r="9" spans="1:4" x14ac:dyDescent="0.25">
      <c r="A9" s="13" t="s">
        <v>2</v>
      </c>
      <c r="B9" s="14">
        <f>SUM(B4/B8)</f>
        <v>13.736263736263735</v>
      </c>
    </row>
    <row r="10" spans="1:4" ht="19.5" thickBot="1" x14ac:dyDescent="0.35">
      <c r="A10" s="15" t="s">
        <v>8</v>
      </c>
      <c r="B10" s="16">
        <f>SUM(B9*B5)/B6</f>
        <v>80.128205128205124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2F8E08ACC15149987F27117DD23089" ma:contentTypeVersion="94" ma:contentTypeDescription="Create a new document." ma:contentTypeScope="" ma:versionID="0ca8d1e0dd22d111a7782c4ebdecef70">
  <xsd:schema xmlns:xsd="http://www.w3.org/2001/XMLSchema" xmlns:xs="http://www.w3.org/2001/XMLSchema" xmlns:p="http://schemas.microsoft.com/office/2006/metadata/properties" xmlns:ns1="http://schemas.microsoft.com/sharepoint/v3" xmlns:ns2="034498f0-af88-4ead-8ff8-8771186303f3" targetNamespace="http://schemas.microsoft.com/office/2006/metadata/properties" ma:root="true" ma:fieldsID="d78bdaa633c2daa314a07a34caa8c900" ns1:_="" ns2:_="">
    <xsd:import namespace="http://schemas.microsoft.com/sharepoint/v3"/>
    <xsd:import namespace="034498f0-af88-4ead-8ff8-8771186303f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498f0-af88-4ead-8ff8-8771186303f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SharedWithUsers xmlns="034498f0-af88-4ead-8ff8-8771186303f3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69A4808-0F16-4A08-958A-21C0F01D14D6}"/>
</file>

<file path=customXml/itemProps2.xml><?xml version="1.0" encoding="utf-8"?>
<ds:datastoreItem xmlns:ds="http://schemas.openxmlformats.org/officeDocument/2006/customXml" ds:itemID="{79A7EA42-4F3C-49BE-A678-0C97646E30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44D01A-5412-424B-BF25-90B05C313E42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Leave Calculator Feb 24</vt:lpstr>
    </vt:vector>
  </TitlesOfParts>
  <Company>Edinburgh Napier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Leave Calculator</dc:title>
  <dc:creator>Conlan, Lee (Staff)</dc:creator>
  <cp:lastModifiedBy>Bright, Sarah</cp:lastModifiedBy>
  <dcterms:created xsi:type="dcterms:W3CDTF">2020-06-24T11:53:51Z</dcterms:created>
  <dcterms:modified xsi:type="dcterms:W3CDTF">2024-01-04T16:20:27Z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0x0101004E2F8E08ACC15149987F27117DD23089</vt:lpwstr>
  </property>
  <property fmtid="{D5CDD505-2E9C-101B-9397-08002B2CF9AE}" pid="3" name="CssOptions">
    <vt:lpwstr/>
  </property>
  <property fmtid="{D5CDD505-2E9C-101B-9397-08002B2CF9AE}" pid="4" name="MetaDesc">
    <vt:lpwstr/>
  </property>
  <property fmtid="{D5CDD505-2E9C-101B-9397-08002B2CF9AE}" pid="5" name="PublishingRollupImage">
    <vt:lpwstr/>
  </property>
  <property fmtid="{D5CDD505-2E9C-101B-9397-08002B2CF9AE}" pid="6" name="PublishingContactEmail">
    <vt:lpwstr/>
  </property>
  <property fmtid="{D5CDD505-2E9C-101B-9397-08002B2CF9AE}" pid="7" name="PublishingContactPicture">
    <vt:lpwstr/>
  </property>
  <property fmtid="{D5CDD505-2E9C-101B-9397-08002B2CF9AE}" pid="8" name="ImageNames">
    <vt:lpwstr/>
  </property>
  <property fmtid="{D5CDD505-2E9C-101B-9397-08002B2CF9AE}" pid="9" name="PublishingContactName">
    <vt:lpwstr/>
  </property>
  <property fmtid="{D5CDD505-2E9C-101B-9397-08002B2CF9AE}" pid="10" name="Comments">
    <vt:lpwstr/>
  </property>
  <property fmtid="{D5CDD505-2E9C-101B-9397-08002B2CF9AE}" pid="11" name="PublishingPageLayout">
    <vt:lpwstr/>
  </property>
  <property fmtid="{D5CDD505-2E9C-101B-9397-08002B2CF9AE}" pid="12" name="Document Keywords">
    <vt:lpwstr/>
  </property>
  <property fmtid="{D5CDD505-2E9C-101B-9397-08002B2CF9AE}" pid="13" name="Audience">
    <vt:lpwstr/>
  </property>
  <property fmtid="{D5CDD505-2E9C-101B-9397-08002B2CF9AE}" pid="14" name="keyword">
    <vt:lpwstr/>
  </property>
  <property fmtid="{D5CDD505-2E9C-101B-9397-08002B2CF9AE}" pid="15" name="Document Description">
    <vt:lpwstr/>
  </property>
  <property fmtid="{D5CDD505-2E9C-101B-9397-08002B2CF9AE}" pid="16" name="Order">
    <vt:r8>700</vt:r8>
  </property>
  <property fmtid="{D5CDD505-2E9C-101B-9397-08002B2CF9AE}" pid="17" name="TemplateUrl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PublishingContact">
    <vt:lpwstr/>
  </property>
  <property fmtid="{D5CDD505-2E9C-101B-9397-08002B2CF9AE}" pid="23" name="SeoBrowserTitle">
    <vt:lpwstr/>
  </property>
  <property fmtid="{D5CDD505-2E9C-101B-9397-08002B2CF9AE}" pid="24" name="SeoKeywords">
    <vt:lpwstr/>
  </property>
  <property fmtid="{D5CDD505-2E9C-101B-9397-08002B2CF9AE}" pid="25" name="PublishingIsFurlPage">
    <vt:bool>false</vt:bool>
  </property>
  <property fmtid="{D5CDD505-2E9C-101B-9397-08002B2CF9AE}" pid="26" name="PublishingVariationGroupID">
    <vt:lpwstr/>
  </property>
  <property fmtid="{D5CDD505-2E9C-101B-9397-08002B2CF9AE}" pid="27" name="RobotsNoIndex">
    <vt:bool>false</vt:bool>
  </property>
  <property fmtid="{D5CDD505-2E9C-101B-9397-08002B2CF9AE}" pid="28" name="SeoMetaDescription">
    <vt:lpwstr/>
  </property>
  <property fmtid="{D5CDD505-2E9C-101B-9397-08002B2CF9AE}" pid="29" name="PublishingVariationRelationshipLinkFieldID">
    <vt:lpwstr/>
  </property>
</Properties>
</file>